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3.xml"/>
  <Override ContentType="application/vnd.openxmlformats-officedocument.drawingml.chart+xml" PartName="/xl/charts/chart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利用方法" sheetId="1" r:id="rId4"/>
    <sheet state="visible" name="レポート" sheetId="2" r:id="rId5"/>
    <sheet state="visible" name="ダッシュボード" sheetId="3" r:id="rId6"/>
    <sheet state="visible" name="マスター" sheetId="4" r:id="rId7"/>
    <sheet state="visible" name="設定" sheetId="5" r:id="rId8"/>
  </sheets>
  <definedNames/>
  <calcPr/>
</workbook>
</file>

<file path=xl/sharedStrings.xml><?xml version="1.0" encoding="utf-8"?>
<sst xmlns="http://schemas.openxmlformats.org/spreadsheetml/2006/main" count="222" uniqueCount="147">
  <si>
    <t>利用方法</t>
  </si>
  <si>
    <t>1. 最初に［設定］タブと［レポート］タブで、
必要なコンテンツおよびステータスの種類を編集します。</t>
  </si>
  <si>
    <t>2. キーワード調査を実施し、［設定］タブにある
トピッククラスターのリストにトピックを追加します。</t>
  </si>
  <si>
    <t>3. 必要に応じて、［マスター］タブの列を追加または削除します。
例：「推奨文字数」、「リンク先ページ」、「言及する製品」を追加する。</t>
  </si>
  <si>
    <t>4. ［ダッシュボード］タブで進捗を確認します。</t>
  </si>
  <si>
    <t>追加機能の例：</t>
  </si>
  <si>
    <t>スプレッドシート内でGoogle アナリティクス（GA）の
レポートを実行します。URLレベルのオーガニックトラフィックの
データを取得する際に活用できます。</t>
  </si>
  <si>
    <t>スプレッドシート内でGoogle Search Console（GSC）レポートを
実行します。URLレベルのクリック数、表示回数、平均掲載順位、
クリック率のデータを取得する際に活用できます。</t>
  </si>
  <si>
    <t>Google スプレッドシートをGoogle ドキュメントに接続します。
Google ドキュメントを使用したコンテンツ作成において、
スプレッドシートの行単位でドキュメントの原稿を
作成する際に活用できます。</t>
  </si>
  <si>
    <t>ステータス</t>
  </si>
  <si>
    <t>件数</t>
  </si>
  <si>
    <t>開始前</t>
  </si>
  <si>
    <t>進行中</t>
  </si>
  <si>
    <t>公開済み</t>
  </si>
  <si>
    <t>コンテンツの種類</t>
  </si>
  <si>
    <t>ピラーページ</t>
  </si>
  <si>
    <t>ブログ記事</t>
  </si>
  <si>
    <t>リンクアセット</t>
  </si>
  <si>
    <t>コンバージョンアセット</t>
  </si>
  <si>
    <t>トピッククラスター</t>
  </si>
  <si>
    <t>開始前の件数</t>
  </si>
  <si>
    <t>進行中の件数</t>
  </si>
  <si>
    <t>公開済みの件数</t>
  </si>
  <si>
    <t>クラスター1</t>
  </si>
  <si>
    <t>クラスター2</t>
  </si>
  <si>
    <t>クラスター3</t>
  </si>
  <si>
    <t>サーチ インサイト レポート：ダッシュボード</t>
  </si>
  <si>
    <t>月間検索数（MSV）合計：19,000</t>
  </si>
  <si>
    <t>メインのキーワード</t>
  </si>
  <si>
    <t>MSV</t>
  </si>
  <si>
    <t>執筆者</t>
  </si>
  <si>
    <t>推奨URL</t>
  </si>
  <si>
    <t>推奨タイトル</t>
  </si>
  <si>
    <t>推奨H2（見出し）</t>
  </si>
  <si>
    <t>推奨H3（小見出し）</t>
  </si>
  <si>
    <t>推奨スニペット</t>
  </si>
  <si>
    <t>備考</t>
  </si>
  <si>
    <t>公開URL</t>
  </si>
  <si>
    <r>
      <rPr>
        <sz val="11.0"/>
      </rPr>
      <t>他に必要なコンテンツの種類がある場合は、左側のリストのセルA8以降に追加してから、［マスター］タブに移動し、セルD2:D1000を選択して、［データ］、［データの入力規則］の順にクリックし、変更内容に合わせて範囲を編集します。</t>
    </r>
    <r>
      <rPr>
        <i/>
        <sz val="11.0"/>
      </rPr>
      <t>これにより、ドロップダウンリストに新しいコンテンツの種類が追加されます。</t>
    </r>
  </si>
  <si>
    <r>
      <rPr>
        <sz val="11.0"/>
      </rPr>
      <t>他に必要なステータスの種類（初稿、再稿、校閲前、編集中など）がある場合は、左側のリストのセルA23以降に追加してから、［マスター］タブに移動し、セルE2:E1000を選択して、［データ］、［データの入力規則］の順にクリックし、変更内容に合わせて範囲を編集します。</t>
    </r>
    <r>
      <rPr>
        <i/>
        <sz val="11.0"/>
      </rPr>
      <t>これにより、ドロップダウンリストに新しいステータスの種類が追加されます。</t>
    </r>
  </si>
  <si>
    <r>
      <t xml:space="preserve">次に、［レポート］タブに移動し、同じようにステータスの種類を更新します。その際に次の式を追加してください。
</t>
    </r>
    <r>
      <rPr>
        <sz val="11.0"/>
      </rPr>
      <t xml:space="preserve">COUNTIF(マスター!E2:E1000,"《追加したステータスの種類を入力》")
</t>
    </r>
  </si>
  <si>
    <t>これにより、［ダッシュボード］タブのレポートが更新されます。</t>
  </si>
  <si>
    <t>セルA38以降のクラスタータイトルのプレースホルダーを独自のタイトルに置き換えてから、［マスター］タブに移動し、セルA2:A1000を選択して、［データ］、［データの入力規則］の順にクリックし、変更内容に合わせて範囲を編集します。</t>
  </si>
  <si>
    <t>クラスター4</t>
  </si>
  <si>
    <t>クラスター5</t>
  </si>
  <si>
    <t>クラスター6</t>
  </si>
  <si>
    <t>クラスター7</t>
  </si>
  <si>
    <t>クラスター8</t>
  </si>
  <si>
    <t>クラスター9</t>
  </si>
  <si>
    <t>クラスター10</t>
  </si>
  <si>
    <t>クラスター11</t>
  </si>
  <si>
    <t>クラスター12</t>
  </si>
  <si>
    <t>クラスター13</t>
  </si>
  <si>
    <t>クラスター14</t>
  </si>
  <si>
    <t>クラスター15</t>
  </si>
  <si>
    <r>
      <t>次に、［レポート］タブに移動し、トピッククラスター名のプレースホルダーを独自のクラスター名に置き換えます。</t>
    </r>
    <r>
      <rPr>
        <sz val="11.0"/>
      </rPr>
      <t xml:space="preserve">COUNTIFS関数も次のように更新する必要があります。
=COUNTIFS(マスター!A:A,"［追加したクラスター名を入力］",マスター!E:E,"開始前")
</t>
    </r>
  </si>
  <si>
    <t>クラスター16</t>
  </si>
  <si>
    <t xml:space="preserve">例えば、1番目のトピッククラスターが「海外SEO」の場合は、COUNTIFS関数を次のように変更します。
</t>
  </si>
  <si>
    <t>クラスター17</t>
  </si>
  <si>
    <r>
      <rPr>
        <sz val="11.0"/>
      </rPr>
      <t>COUNTIFS(マスター!A:A,"海外SEO",マスター!E:E,"開始前")</t>
    </r>
  </si>
  <si>
    <t>クラスター18</t>
  </si>
  <si>
    <r>
      <rPr>
        <sz val="11.0"/>
      </rPr>
      <t>COUNTIFS(マスター!A:A,"海外SEO",マスター!E:E,"進行中")</t>
    </r>
  </si>
  <si>
    <t>クラスター19</t>
  </si>
  <si>
    <r>
      <rPr>
        <sz val="11.0"/>
      </rPr>
      <t>COUNTIFS(マスター!A:A,"海外SEO",マスター!E:E,"公開済み")</t>
    </r>
  </si>
  <si>
    <t>クラスター20</t>
  </si>
  <si>
    <t xml:space="preserve">
先の手順でステータスの種類を変更した場合は、上記関数のステータスの種類の変更も忘れずに行ってください。</t>
  </si>
  <si>
    <t>クラスター21</t>
  </si>
  <si>
    <t>クラスター22</t>
  </si>
  <si>
    <t>クラスター23</t>
  </si>
  <si>
    <t>クラスター24</t>
  </si>
  <si>
    <t>クラスター25</t>
  </si>
  <si>
    <t>クラスター26</t>
  </si>
  <si>
    <t>クラスター27</t>
  </si>
  <si>
    <t>クラスター28</t>
  </si>
  <si>
    <t>クラスター29</t>
  </si>
  <si>
    <t>クラスター30</t>
  </si>
  <si>
    <t>クラスター31</t>
  </si>
  <si>
    <t>クラスター32</t>
  </si>
  <si>
    <t>クラスター33</t>
  </si>
  <si>
    <t>クラスター34</t>
  </si>
  <si>
    <t>クラスター35</t>
  </si>
  <si>
    <t>クラスター36</t>
  </si>
  <si>
    <t>クラスター37</t>
  </si>
  <si>
    <t>クラスター38</t>
  </si>
  <si>
    <t>クラスター39</t>
  </si>
  <si>
    <t>クラスター40</t>
  </si>
  <si>
    <t>クラスター41</t>
  </si>
  <si>
    <t>クラスター42</t>
  </si>
  <si>
    <t>クラスター43</t>
  </si>
  <si>
    <t>クラスター44</t>
  </si>
  <si>
    <t>クラスター45</t>
  </si>
  <si>
    <t>クラスター46</t>
  </si>
  <si>
    <t>クラスター47</t>
  </si>
  <si>
    <t>クラスター48</t>
  </si>
  <si>
    <t>クラスター49</t>
  </si>
  <si>
    <t>クラスター50</t>
  </si>
  <si>
    <t>クラスター51</t>
  </si>
  <si>
    <t>クラスター52</t>
  </si>
  <si>
    <t>クラスター53</t>
  </si>
  <si>
    <t>クラスター54</t>
  </si>
  <si>
    <t>クラスター55</t>
  </si>
  <si>
    <t>クラスター56</t>
  </si>
  <si>
    <t>クラスター57</t>
  </si>
  <si>
    <t>クラスター58</t>
  </si>
  <si>
    <t>クラスター59</t>
  </si>
  <si>
    <t>クラスター60</t>
  </si>
  <si>
    <t>クラスター61</t>
  </si>
  <si>
    <t>クラスター62</t>
  </si>
  <si>
    <t>クラスター63</t>
  </si>
  <si>
    <t>クラスター64</t>
  </si>
  <si>
    <t>クラスター65</t>
  </si>
  <si>
    <t>クラスター66</t>
  </si>
  <si>
    <t>クラスター67</t>
  </si>
  <si>
    <t>クラスター68</t>
  </si>
  <si>
    <t>クラスター69</t>
  </si>
  <si>
    <t>クラスター70</t>
  </si>
  <si>
    <t>クラスター71</t>
  </si>
  <si>
    <t>クラスター72</t>
  </si>
  <si>
    <t>クラスター73</t>
  </si>
  <si>
    <t>クラスター74</t>
  </si>
  <si>
    <t>クラスター75</t>
  </si>
  <si>
    <t>クラスター76</t>
  </si>
  <si>
    <t>クラスター77</t>
  </si>
  <si>
    <t>クラスター78</t>
  </si>
  <si>
    <t>クラスター79</t>
  </si>
  <si>
    <t>クラスター80</t>
  </si>
  <si>
    <t>クラスター81</t>
  </si>
  <si>
    <t>クラスター82</t>
  </si>
  <si>
    <t>クラスター83</t>
  </si>
  <si>
    <t>クラスター84</t>
  </si>
  <si>
    <t>クラスター85</t>
  </si>
  <si>
    <t>クラスター86</t>
  </si>
  <si>
    <t>クラスター87</t>
  </si>
  <si>
    <t>クラスター88</t>
  </si>
  <si>
    <t>クラスター89</t>
  </si>
  <si>
    <t>クラスター90</t>
  </si>
  <si>
    <t>クラスター91</t>
  </si>
  <si>
    <t>クラスター92</t>
  </si>
  <si>
    <t>クラスター93</t>
  </si>
  <si>
    <t>クラスター94</t>
  </si>
  <si>
    <t>クラスター95</t>
  </si>
  <si>
    <t>クラスター96</t>
  </si>
  <si>
    <t>クラスター97</t>
  </si>
  <si>
    <t>クラスター98</t>
  </si>
  <si>
    <t>クラスター99</t>
  </si>
  <si>
    <t>クラスター100</t>
  </si>
  <si>
    <t>クラスター101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</si>
</sst>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6">
    <font>
      <sz val="10.0"/>
      <color rgb="FF000000"/>
      <name val="Arial"/>
    </font>
    <font>
      <b/>
      <sz val="13.0"/>
      <color rgb="FFFFFFFF"/>
      <name val="Avenir"/>
    </font>
    <font>
      <sz val="12.0"/>
      <color theme="1"/>
      <name val="Avenir"/>
    </font>
    <font>
      <u/>
      <sz val="12.0"/>
      <color rgb="FF33475B"/>
      <name val="Avenir"/>
    </font>
    <font>
      <sz val="10.0"/>
      <color rgb="FF000000"/>
      <name val="Avenir"/>
    </font>
    <font>
      <sz val="12.0"/>
      <color rgb="FFFFFFFF"/>
      <name val="Avenir"/>
    </font>
    <font>
      <u/>
      <sz val="12.0"/>
      <color rgb="FFFFFFFF"/>
      <name val="Avenir"/>
    </font>
    <font>
      <sz val="13.0"/>
      <color rgb="FF33475B"/>
      <name val="Avenir"/>
    </font>
    <font>
      <sz val="11.0"/>
      <color rgb="FF33475B"/>
      <name val="Avenir"/>
    </font>
    <font>
      <b/>
      <sz val="13.0"/>
      <color rgb="FF33475B"/>
      <name val="Avenir"/>
    </font>
    <font>
      <sz val="36.0"/>
      <color rgb="FF33475B"/>
      <name val="Avenir"/>
    </font>
    <font/>
    <font>
      <sz val="24.0"/>
      <color rgb="FF00A4BD"/>
      <name val="Avenir"/>
    </font>
    <font>
      <sz val="10.0"/>
      <color theme="1"/>
      <name val="Avenir"/>
    </font>
    <font>
      <i/>
      <sz val="11.0"/>
      <color theme="1"/>
      <name val="Avenir"/>
    </font>
    <font>
      <sz val="11.0"/>
      <color theme="1"/>
      <name val="Avenir"/>
    </font>
  </fonts>
  <fills count="8">
    <fill>
      <patternFill patternType="none"/>
    </fill>
    <fill>
      <patternFill patternType="lightGray"/>
    </fill>
    <fill>
      <patternFill patternType="solid">
        <fgColor rgb="FFF2545B"/>
        <bgColor rgb="FFF2545B"/>
      </patternFill>
    </fill>
    <fill>
      <patternFill patternType="solid">
        <fgColor rgb="FFFF7A59"/>
        <bgColor rgb="FFFF7A59"/>
      </patternFill>
    </fill>
    <fill>
      <patternFill patternType="solid">
        <fgColor rgb="FFF5F8FA"/>
        <bgColor rgb="FFF5F8FA"/>
      </patternFill>
    </fill>
    <fill>
      <patternFill patternType="solid">
        <fgColor rgb="FF00A4BD"/>
        <bgColor rgb="FF00A4BD"/>
      </patternFill>
    </fill>
    <fill>
      <patternFill patternType="solid">
        <fgColor rgb="FF00BDA5"/>
        <bgColor rgb="FF00BDA5"/>
      </patternFill>
    </fill>
    <fill>
      <patternFill patternType="solid">
        <fgColor rgb="FFFF8F59"/>
        <bgColor rgb="FFFF8F59"/>
      </patternFill>
    </fill>
  </fills>
  <borders count="5">
    <border/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</borders>
  <cellStyleXfs count="1">
    <xf borderId="0" fillId="0" fontId="0" numFmtId="0" applyAlignment="1" applyFont="1"/>
  </cellStyleXfs>
  <cellXfs count="3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1"/>
    </xf>
    <xf borderId="0" fillId="0" fontId="2" numFmtId="0" xfId="0" applyAlignment="1" applyFont="1">
      <alignment vertical="center"/>
    </xf>
    <xf borderId="0" fillId="0" fontId="3" numFmtId="0" xfId="0" applyAlignment="1" applyFont="1">
      <alignment vertical="center"/>
    </xf>
    <xf borderId="0" fillId="0" fontId="4" numFmtId="0" xfId="0" applyFont="1"/>
    <xf borderId="1" fillId="2" fontId="5" numFmtId="0" xfId="0" applyAlignment="1" applyBorder="1" applyFont="1">
      <alignment horizontal="center" shrinkToFit="0" vertical="center" wrapText="1"/>
    </xf>
    <xf borderId="0" fillId="0" fontId="4" numFmtId="0" xfId="0" applyAlignment="1" applyFont="1">
      <alignment vertical="center"/>
    </xf>
    <xf borderId="0" fillId="0" fontId="2" numFmtId="0" xfId="0" applyAlignment="1" applyFont="1">
      <alignment shrinkToFit="0" wrapText="1"/>
    </xf>
    <xf borderId="0" fillId="0" fontId="2" numFmtId="0" xfId="0" applyFont="1"/>
    <xf borderId="1" fillId="3" fontId="1" numFmtId="0" xfId="0" applyAlignment="1" applyBorder="1" applyFill="1" applyFont="1">
      <alignment horizontal="center" shrinkToFit="0" vertical="center" wrapText="1"/>
    </xf>
    <xf borderId="1" fillId="3" fontId="6" numFmtId="0" xfId="0" applyAlignment="1" applyBorder="1" applyFont="1">
      <alignment horizontal="center" shrinkToFit="0" wrapText="1"/>
    </xf>
    <xf borderId="1" fillId="3" fontId="5" numFmtId="0" xfId="0" applyAlignment="1" applyBorder="1" applyFont="1">
      <alignment horizontal="center" shrinkToFit="0" vertical="top" wrapText="1"/>
    </xf>
    <xf borderId="0" fillId="0" fontId="2" numFmtId="0" xfId="0" applyAlignment="1" applyFont="1">
      <alignment vertical="top"/>
    </xf>
    <xf borderId="0" fillId="0" fontId="4" numFmtId="0" xfId="0" applyAlignment="1" applyFont="1">
      <alignment vertical="top"/>
    </xf>
    <xf borderId="1" fillId="3" fontId="5" numFmtId="0" xfId="0" applyAlignment="1" applyBorder="1" applyFont="1">
      <alignment horizontal="center" shrinkToFit="0" wrapText="1"/>
    </xf>
    <xf borderId="1" fillId="4" fontId="7" numFmtId="0" xfId="0" applyAlignment="1" applyBorder="1" applyFill="1" applyFont="1">
      <alignment horizontal="center"/>
    </xf>
    <xf borderId="0" fillId="0" fontId="8" numFmtId="0" xfId="0" applyFont="1"/>
    <xf borderId="1" fillId="4" fontId="9" numFmtId="0" xfId="0" applyAlignment="1" applyBorder="1" applyFont="1">
      <alignment horizontal="center"/>
    </xf>
    <xf borderId="2" fillId="4" fontId="10" numFmtId="0" xfId="0" applyAlignment="1" applyBorder="1" applyFont="1">
      <alignment horizontal="center" vertical="center"/>
    </xf>
    <xf borderId="3" fillId="0" fontId="11" numFmtId="0" xfId="0" applyBorder="1" applyFont="1"/>
    <xf borderId="4" fillId="0" fontId="11" numFmtId="0" xfId="0" applyBorder="1" applyFont="1"/>
    <xf borderId="0" fillId="0" fontId="12" numFmtId="0" xfId="0" applyAlignment="1" applyFont="1">
      <alignment horizontal="center" vertical="center"/>
    </xf>
    <xf borderId="1" fillId="4" fontId="7" numFmtId="3" xfId="0" applyAlignment="1" applyBorder="1" applyFont="1" applyNumberFormat="1">
      <alignment horizontal="center"/>
    </xf>
    <xf borderId="0" fillId="0" fontId="8" numFmtId="3" xfId="0" applyFont="1" applyNumberFormat="1"/>
    <xf borderId="0" fillId="0" fontId="1" numFmtId="0" xfId="0" applyAlignment="1" applyFont="1">
      <alignment horizontal="center" vertical="center"/>
    </xf>
    <xf borderId="0" fillId="0" fontId="13" numFmtId="0" xfId="0" applyFont="1"/>
    <xf borderId="0" fillId="0" fontId="14" numFmtId="0" xfId="0" applyAlignment="1" applyFont="1">
      <alignment shrinkToFit="0" wrapText="1"/>
    </xf>
    <xf borderId="1" fillId="5" fontId="1" numFmtId="0" xfId="0" applyAlignment="1" applyBorder="1" applyFill="1" applyFont="1">
      <alignment horizontal="center" vertical="center"/>
    </xf>
    <xf borderId="0" fillId="0" fontId="14" numFmtId="0" xfId="0" applyAlignment="1" applyFont="1">
      <alignment shrinkToFit="0" vertical="top" wrapText="1"/>
    </xf>
    <xf borderId="1" fillId="5" fontId="5" numFmtId="0" xfId="0" applyAlignment="1" applyBorder="1" applyFont="1">
      <alignment horizontal="center"/>
    </xf>
    <xf borderId="0" fillId="0" fontId="13" numFmtId="0" xfId="0" applyAlignment="1" applyFont="1">
      <alignment shrinkToFit="0" wrapText="1"/>
    </xf>
    <xf borderId="1" fillId="6" fontId="1" numFmtId="0" xfId="0" applyAlignment="1" applyBorder="1" applyFill="1" applyFont="1">
      <alignment horizontal="center" vertical="center"/>
    </xf>
    <xf borderId="1" fillId="6" fontId="5" numFmtId="0" xfId="0" applyAlignment="1" applyBorder="1" applyFont="1">
      <alignment horizontal="center"/>
    </xf>
    <xf borderId="1" fillId="7" fontId="1" numFmtId="0" xfId="0" applyAlignment="1" applyBorder="1" applyFill="1" applyFont="1">
      <alignment horizontal="center" vertical="center"/>
    </xf>
    <xf borderId="0" fillId="0" fontId="15" numFmtId="0" xfId="0" applyAlignment="1" applyFont="1">
      <alignment shrinkToFit="0" vertical="top" wrapText="1"/>
    </xf>
    <xf borderId="1" fillId="7" fontId="5" numFmtId="0" xfId="0" applyAlignment="1" applyBorder="1" applyFont="1">
      <alignment horizontal="center"/>
    </xf>
    <xf borderId="1" fillId="7" fontId="5" numFmtId="0" xfId="0" applyAlignment="1" applyBorder="1" applyFont="1">
      <alignment horizontal="center" vertical="center"/>
    </xf>
    <xf borderId="0" fillId="0" fontId="15" numFmtId="0" xfId="0" applyAlignment="1" applyFont="1">
      <alignment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>
                <a:solidFill>
                  <a:srgbClr val="000000"/>
                </a:solidFill>
                <a:latin typeface="メイリオ"/>
              </a:defRPr>
            </a:pPr>
            <a:r>
              <a:rPr b="0" i="0">
                <a:solidFill>
                  <a:srgbClr val="000000"/>
                </a:solidFill>
                <a:latin typeface="メイリオ"/>
              </a:rPr>
              <a:t>クラスター別の進捗</a:t>
            </a:r>
          </a:p>
        </c:rich>
      </c:tx>
      <c:overlay val="0"/>
    </c:title>
    <c:plotArea>
      <c:layout/>
      <c:barChart>
        <c:barDir val="col"/>
        <c:grouping val="stacked"/>
        <c:ser>
          <c:idx val="0"/>
          <c:order val="0"/>
          <c:tx>
            <c:strRef>
              <c:f>'レポート'!$B$12</c:f>
            </c:strRef>
          </c:tx>
          <c:spPr>
            <a:solidFill>
              <a:srgbClr val="FEA58E"/>
            </a:solidFill>
          </c:spPr>
          <c:cat>
            <c:strRef>
              <c:f>'レポート'!$A$13:$A$15</c:f>
            </c:strRef>
          </c:cat>
          <c:val>
            <c:numRef>
              <c:f>'レポート'!$B$13:$B$15</c:f>
              <c:numCache/>
            </c:numRef>
          </c:val>
        </c:ser>
        <c:ser>
          <c:idx val="1"/>
          <c:order val="1"/>
          <c:tx>
            <c:strRef>
              <c:f>'レポート'!$C$12</c:f>
            </c:strRef>
          </c:tx>
          <c:spPr>
            <a:solidFill>
              <a:srgbClr val="51D3D9"/>
            </a:solidFill>
          </c:spPr>
          <c:cat>
            <c:strRef>
              <c:f>'レポート'!$A$13:$A$15</c:f>
            </c:strRef>
          </c:cat>
          <c:val>
            <c:numRef>
              <c:f>'レポート'!$C$13:$C$15</c:f>
              <c:numCache/>
            </c:numRef>
          </c:val>
        </c:ser>
        <c:ser>
          <c:idx val="2"/>
          <c:order val="2"/>
          <c:tx>
            <c:strRef>
              <c:f>'レポート'!$D$12</c:f>
            </c:strRef>
          </c:tx>
          <c:spPr>
            <a:solidFill>
              <a:srgbClr val="BDA9EA"/>
            </a:solidFill>
          </c:spPr>
          <c:cat>
            <c:strRef>
              <c:f>'レポート'!$A$13:$A$15</c:f>
            </c:strRef>
          </c:cat>
          <c:val>
            <c:numRef>
              <c:f>'レポート'!$D$13:$D$15</c:f>
              <c:numCache/>
            </c:numRef>
          </c:val>
        </c:ser>
        <c:overlap val="100"/>
        <c:axId val="1242793151"/>
        <c:axId val="1936015713"/>
      </c:barChart>
      <c:catAx>
        <c:axId val="124279315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メイリオ"/>
                  </a:defRPr>
                </a:pPr>
                <a:r>
                  <a:rPr b="0" i="0">
                    <a:solidFill>
                      <a:srgbClr val="000000"/>
                    </a:solidFill>
                    <a:latin typeface="メイリオ"/>
                  </a:rPr>
                  <a:t>トピッククラスター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メイリオ"/>
              </a:defRPr>
            </a:pPr>
          </a:p>
        </c:txPr>
        <c:crossAx val="1936015713"/>
      </c:catAx>
      <c:valAx>
        <c:axId val="193601571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800">
                <a:solidFill>
                  <a:srgbClr val="000000"/>
                </a:solidFill>
                <a:latin typeface="メイリオ"/>
              </a:defRPr>
            </a:pPr>
          </a:p>
        </c:txPr>
        <c:crossAx val="1242793151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000000"/>
              </a:solidFill>
              <a:latin typeface="メイリオ"/>
            </a:defRPr>
          </a:pPr>
        </a:p>
      </c:txPr>
    </c:legend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>
                <a:solidFill>
                  <a:srgbClr val="000000"/>
                </a:solidFill>
                <a:latin typeface="Roboto"/>
              </a:defRPr>
            </a:pPr>
            <a:r>
              <a:rPr b="0" i="0">
                <a:solidFill>
                  <a:srgbClr val="000000"/>
                </a:solidFill>
                <a:latin typeface="Roboto"/>
              </a:rPr>
              <a:t>インサイトレポート：進捗</a:t>
            </a:r>
          </a:p>
        </c:rich>
      </c:tx>
      <c:overlay val="0"/>
    </c:title>
    <c:plotArea>
      <c:layout/>
      <c:barChart>
        <c:barDir val="bar"/>
        <c:ser>
          <c:idx val="0"/>
          <c:order val="0"/>
          <c:tx>
            <c:strRef>
              <c:f>'レポート'!$B$1</c:f>
            </c:strRef>
          </c:tx>
          <c:spPr>
            <a:solidFill>
              <a:srgbClr val="4285F4"/>
            </a:solidFill>
          </c:spPr>
          <c:cat>
            <c:strRef>
              <c:f>'レポート'!$A$2:$A$4</c:f>
            </c:strRef>
          </c:cat>
          <c:val>
            <c:numRef>
              <c:f>'レポート'!$B$2:$B$4</c:f>
              <c:numCache/>
            </c:numRef>
          </c:val>
        </c:ser>
        <c:axId val="406914864"/>
        <c:axId val="638574338"/>
      </c:barChart>
      <c:catAx>
        <c:axId val="406914864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Roboto"/>
                  </a:defRPr>
                </a:pPr>
                <a:r>
                  <a:rPr b="0" i="0">
                    <a:solidFill>
                      <a:srgbClr val="000000"/>
                    </a:solidFill>
                    <a:latin typeface="Roboto"/>
                  </a:rPr>
                  <a:t>ステータス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メイリオ"/>
              </a:defRPr>
            </a:pPr>
          </a:p>
        </c:txPr>
        <c:crossAx val="638574338"/>
      </c:catAx>
      <c:valAx>
        <c:axId val="638574338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メイリオ"/>
                  </a:defRPr>
                </a:pPr>
                <a:r>
                  <a:rPr b="0" i="0">
                    <a:solidFill>
                      <a:srgbClr val="000000"/>
                    </a:solidFill>
                    <a:latin typeface="メイリオ"/>
                  </a:rPr>
                  <a:t>件数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メイリオ"/>
              </a:defRPr>
            </a:pPr>
          </a:p>
        </c:txPr>
        <c:crossAx val="406914864"/>
        <c:crosses val="max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000000"/>
              </a:solidFill>
              <a:latin typeface="メイリオ"/>
            </a:defRPr>
          </a:pPr>
        </a:p>
      </c:txPr>
    </c:legend>
    <c:plotVisOnly val="1"/>
  </c:chart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>
                <a:solidFill>
                  <a:srgbClr val="000000"/>
                </a:solidFill>
                <a:latin typeface="メイリオ"/>
              </a:defRPr>
            </a:pPr>
            <a:r>
              <a:rPr b="0" i="0">
                <a:solidFill>
                  <a:srgbClr val="000000"/>
                </a:solidFill>
                <a:latin typeface="メイリオ"/>
              </a:rPr>
              <a:t>コンテンツの種類の内訳</a:t>
            </a:r>
          </a:p>
        </c:rich>
      </c:tx>
      <c:overlay val="0"/>
    </c:title>
    <c:plotArea>
      <c:layout/>
      <c:pieChart>
        <c:varyColors val="1"/>
        <c:ser>
          <c:idx val="0"/>
          <c:order val="0"/>
          <c:tx>
            <c:strRef>
              <c:f>'レポート'!$B$6</c:f>
            </c:strRef>
          </c:tx>
          <c:dPt>
            <c:idx val="0"/>
            <c:spPr>
              <a:solidFill>
                <a:srgbClr val="FEA58E"/>
              </a:solidFill>
            </c:spPr>
          </c:dPt>
          <c:dPt>
            <c:idx val="1"/>
            <c:spPr>
              <a:solidFill>
                <a:srgbClr val="51D3D9"/>
              </a:solidFill>
            </c:spPr>
          </c:dPt>
          <c:dPt>
            <c:idx val="2"/>
            <c:spPr>
              <a:solidFill>
                <a:srgbClr val="BDA9EA"/>
              </a:solidFill>
            </c:spPr>
          </c:dPt>
          <c:dPt>
            <c:idx val="3"/>
            <c:spPr>
              <a:solidFill>
                <a:srgbClr val="F5C78E"/>
              </a:solidFill>
            </c:spPr>
          </c:dPt>
          <c:dLbls>
            <c:showLegendKey val="0"/>
            <c:showVal val="0"/>
            <c:showCatName val="0"/>
            <c:showSerName val="0"/>
            <c:showPercent val="0"/>
            <c:showBubbleSize val="0"/>
            <c:showLeaderLines val="1"/>
          </c:dLbls>
          <c:cat>
            <c:strRef>
              <c:f>'レポート'!$A$7:$A$10</c:f>
            </c:strRef>
          </c:cat>
          <c:val>
            <c:numRef>
              <c:f>'レポート'!$B$7:$B$10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000000"/>
              </a:solidFill>
              <a:latin typeface="メイリオ"/>
            </a:defRPr>
          </a:pPr>
        </a:p>
      </c:txPr>
    </c:legend>
    <c:plotVisOnly val="1"/>
  </c:chart>
</c:chartSpace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3.png"/><Relationship Id="rId3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590550</xdr:colOff>
      <xdr:row>19</xdr:row>
      <xdr:rowOff>123825</xdr:rowOff>
    </xdr:from>
    <xdr:ext cx="4838700" cy="2990850"/>
    <xdr:graphicFrame>
      <xdr:nvGraphicFramePr>
        <xdr:cNvPr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0</xdr:col>
      <xdr:colOff>723900</xdr:colOff>
      <xdr:row>2</xdr:row>
      <xdr:rowOff>95250</xdr:rowOff>
    </xdr:from>
    <xdr:ext cx="4800600" cy="2990850"/>
    <xdr:graphicFrame>
      <xdr:nvGraphicFramePr>
        <xdr:cNvPr id="2" name="Chart 2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0</xdr:col>
      <xdr:colOff>723900</xdr:colOff>
      <xdr:row>19</xdr:row>
      <xdr:rowOff>123825</xdr:rowOff>
    </xdr:from>
    <xdr:ext cx="4838700" cy="2990850"/>
    <xdr:graphicFrame>
      <xdr:nvGraphicFramePr>
        <xdr:cNvPr id="3" name="Chart 3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"/>
        </a:graphicData>
      </a:graphic>
    </xdr:graphicFrame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457200</xdr:colOff>
      <xdr:row>3</xdr:row>
      <xdr:rowOff>95250</xdr:rowOff>
    </xdr:from>
    <xdr:ext cx="4371975" cy="2590800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476250</xdr:colOff>
      <xdr:row>19</xdr:row>
      <xdr:rowOff>142875</xdr:rowOff>
    </xdr:from>
    <xdr:ext cx="4343400" cy="25527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504825</xdr:colOff>
      <xdr:row>37</xdr:row>
      <xdr:rowOff>161925</xdr:rowOff>
    </xdr:from>
    <xdr:ext cx="4362450" cy="2590800"/>
    <xdr:pic>
      <xdr:nvPicPr>
        <xdr:cNvPr id="0" name="image1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/>
  </sheetViews>
  <sheetFormatPr customHeight="1" defaultColWidth="14.43" defaultRowHeight="15.0"/>
  <cols>
    <col customWidth="1" min="1" max="1" width="80.14"/>
    <col customWidth="1" min="2" max="23" width="14.43"/>
  </cols>
  <sheetData>
    <row r="1" ht="32.25" customHeight="1">
      <c r="A1" s="1" t="s">
        <v>0</v>
      </c>
      <c r="B1" s="2"/>
      <c r="C1" s="3" t="str">
        <f>HYPERLINK("http://www.ajafrost.com","作成者：Aja Frost")</f>
        <v>作成者：Aja Frost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4"/>
      <c r="Y1" s="4"/>
      <c r="Z1" s="4"/>
    </row>
    <row r="2" ht="50.25" customHeight="1">
      <c r="A2" s="5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6"/>
      <c r="Y2" s="6"/>
      <c r="Z2" s="6"/>
    </row>
    <row r="3" ht="50.25" customHeight="1">
      <c r="A3" s="5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6"/>
      <c r="Y3" s="6"/>
      <c r="Z3" s="6"/>
    </row>
    <row r="4" ht="50.25" customHeight="1">
      <c r="A4" s="5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6"/>
      <c r="Y4" s="6"/>
      <c r="Z4" s="6"/>
    </row>
    <row r="5" ht="30.0" customHeight="1">
      <c r="A5" s="5" t="s">
        <v>4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6"/>
      <c r="Y5" s="6"/>
      <c r="Z5" s="6"/>
    </row>
    <row r="6" ht="15.75" customHeight="1">
      <c r="A6" s="7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4"/>
      <c r="Y6" s="4"/>
      <c r="Z6" s="4"/>
    </row>
    <row r="7" ht="32.25" customHeight="1">
      <c r="A7" s="9" t="s">
        <v>5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4"/>
      <c r="Y7" s="4"/>
      <c r="Z7" s="4"/>
    </row>
    <row r="8" ht="15.75" customHeight="1">
      <c r="A8" s="10" t="str">
        <f>HYPERLINK("https://developers.google.com/analytics/solutions/google-analytics-spreadsheet-add-on","Google アナリティクス")</f>
        <v>Google アナリティクス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4"/>
      <c r="Y8" s="4"/>
      <c r="Z8" s="4"/>
    </row>
    <row r="9" ht="67.5" customHeight="1">
      <c r="A9" s="11" t="s">
        <v>6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3"/>
      <c r="Y9" s="13"/>
      <c r="Z9" s="13"/>
    </row>
    <row r="10" ht="15.75" customHeight="1">
      <c r="A10" s="10" t="str">
        <f>HYPERLINK("https://chrome.google.com/webstore/detail/search-analytics-for-shee/ieciiohbljgdndgfhgmdjhjgganlbncj","Search Analytics for Sheets")</f>
        <v>Search Analytics for Sheets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4"/>
      <c r="Y10" s="4"/>
      <c r="Z10" s="4"/>
    </row>
    <row r="11" ht="67.5" customHeight="1">
      <c r="A11" s="11" t="s">
        <v>7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3"/>
      <c r="Y11" s="13"/>
      <c r="Z11" s="13"/>
    </row>
    <row r="12" ht="15.75" customHeight="1">
      <c r="A12" s="10" t="str">
        <f>HYPERLINK("https://zapier.com/apps/google-docs/integrations/google-sheets","Google Docs + Google Sheets Integrations（提供元：Zapier）")</f>
        <v>Google Docs + Google Sheets Integrations（提供元：Zapier）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4"/>
      <c r="Y12" s="4"/>
      <c r="Z12" s="4"/>
    </row>
    <row r="13" ht="15.75" customHeight="1">
      <c r="A13" s="14" t="s">
        <v>8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4"/>
      <c r="Y13" s="4"/>
      <c r="Z13" s="4"/>
    </row>
    <row r="14" ht="15.75" customHeight="1">
      <c r="A14" s="7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4"/>
      <c r="Y14" s="4"/>
      <c r="Z14" s="4"/>
    </row>
    <row r="15" ht="15.75" customHeight="1">
      <c r="A15" s="7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4"/>
      <c r="Y15" s="4"/>
      <c r="Z15" s="4"/>
    </row>
    <row r="16" ht="15.75" customHeight="1">
      <c r="A16" s="7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4"/>
      <c r="Y16" s="4"/>
      <c r="Z16" s="4"/>
    </row>
    <row r="17" ht="15.75" customHeight="1">
      <c r="A17" s="7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4"/>
      <c r="Y17" s="4"/>
      <c r="Z17" s="4"/>
    </row>
    <row r="18" ht="15.75" customHeight="1">
      <c r="A18" s="7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4"/>
      <c r="Y18" s="4"/>
      <c r="Z18" s="4"/>
    </row>
    <row r="19" ht="15.75" customHeight="1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4"/>
      <c r="Y19" s="4"/>
      <c r="Z19" s="4"/>
    </row>
    <row r="20" ht="15.75" customHeight="1">
      <c r="A20" s="7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4"/>
      <c r="Y20" s="4"/>
      <c r="Z20" s="4"/>
    </row>
    <row r="21" ht="15.75" customHeight="1">
      <c r="A21" s="7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4"/>
      <c r="Y21" s="4"/>
      <c r="Z21" s="4"/>
    </row>
    <row r="22" ht="15.75" customHeight="1">
      <c r="A22" s="7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4"/>
      <c r="Y22" s="4"/>
      <c r="Z22" s="4"/>
    </row>
    <row r="23" ht="15.75" customHeight="1">
      <c r="A23" s="7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4"/>
      <c r="Y23" s="4"/>
      <c r="Z23" s="4"/>
    </row>
    <row r="24" ht="15.75" customHeight="1">
      <c r="A24" s="7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4"/>
      <c r="Y24" s="4"/>
      <c r="Z24" s="4"/>
    </row>
    <row r="25" ht="15.75" customHeight="1">
      <c r="A25" s="7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4"/>
      <c r="Y25" s="4"/>
      <c r="Z25" s="4"/>
    </row>
    <row r="26" ht="15.75" customHeight="1">
      <c r="A26" s="7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4"/>
      <c r="Y26" s="4"/>
      <c r="Z26" s="4"/>
    </row>
    <row r="27" ht="15.75" customHeight="1">
      <c r="A27" s="7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4"/>
      <c r="Y27" s="4"/>
      <c r="Z27" s="4"/>
    </row>
    <row r="28" ht="15.75" customHeight="1">
      <c r="A28" s="7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4"/>
      <c r="Y28" s="4"/>
      <c r="Z28" s="4"/>
    </row>
    <row r="29" ht="15.75" customHeight="1">
      <c r="A29" s="7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4"/>
      <c r="Y29" s="4"/>
      <c r="Z29" s="4"/>
    </row>
    <row r="30" ht="15.75" customHeight="1">
      <c r="A30" s="7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4"/>
      <c r="Y30" s="4"/>
      <c r="Z30" s="4"/>
    </row>
    <row r="31" ht="15.75" customHeight="1">
      <c r="A31" s="7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4"/>
      <c r="Y31" s="4"/>
      <c r="Z31" s="4"/>
    </row>
    <row r="32" ht="15.75" customHeight="1">
      <c r="A32" s="7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4"/>
      <c r="Y32" s="4"/>
      <c r="Z32" s="4"/>
    </row>
    <row r="33" ht="15.75" customHeight="1">
      <c r="A33" s="7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4"/>
      <c r="Y33" s="4"/>
      <c r="Z33" s="4"/>
    </row>
    <row r="34" ht="15.75" customHeight="1">
      <c r="A34" s="7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4"/>
      <c r="Y34" s="4"/>
      <c r="Z34" s="4"/>
    </row>
    <row r="35" ht="15.75" customHeight="1">
      <c r="A35" s="7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4"/>
      <c r="Y35" s="4"/>
      <c r="Z35" s="4"/>
    </row>
    <row r="36" ht="15.75" customHeight="1">
      <c r="A36" s="7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4"/>
      <c r="Y36" s="4"/>
      <c r="Z36" s="4"/>
    </row>
    <row r="37" ht="15.75" customHeight="1">
      <c r="A37" s="7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4"/>
      <c r="Y37" s="4"/>
      <c r="Z37" s="4"/>
    </row>
    <row r="38" ht="15.75" customHeight="1">
      <c r="A38" s="7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4"/>
      <c r="Y38" s="4"/>
      <c r="Z38" s="4"/>
    </row>
    <row r="39" ht="15.75" customHeight="1">
      <c r="A39" s="7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4"/>
      <c r="Y39" s="4"/>
      <c r="Z39" s="4"/>
    </row>
    <row r="40" ht="15.75" customHeight="1">
      <c r="A40" s="7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4"/>
      <c r="Y40" s="4"/>
      <c r="Z40" s="4"/>
    </row>
    <row r="41" ht="15.75" customHeight="1">
      <c r="A41" s="7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4"/>
      <c r="Y41" s="4"/>
      <c r="Z41" s="4"/>
    </row>
    <row r="42" ht="15.75" customHeight="1">
      <c r="A42" s="7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4"/>
      <c r="Y42" s="4"/>
      <c r="Z42" s="4"/>
    </row>
    <row r="43" ht="15.75" customHeight="1">
      <c r="A43" s="7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4"/>
      <c r="Y43" s="4"/>
      <c r="Z43" s="4"/>
    </row>
    <row r="44" ht="15.75" customHeight="1">
      <c r="A44" s="7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4"/>
      <c r="Y44" s="4"/>
      <c r="Z44" s="4"/>
    </row>
    <row r="45" ht="15.75" customHeight="1">
      <c r="A45" s="7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4"/>
      <c r="Y45" s="4"/>
      <c r="Z45" s="4"/>
    </row>
    <row r="46" ht="15.75" customHeight="1">
      <c r="A46" s="7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4"/>
      <c r="Y46" s="4"/>
      <c r="Z46" s="4"/>
    </row>
    <row r="47" ht="15.75" customHeight="1">
      <c r="A47" s="7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4"/>
      <c r="Y47" s="4"/>
      <c r="Z47" s="4"/>
    </row>
    <row r="48" ht="15.75" customHeight="1">
      <c r="A48" s="7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4"/>
      <c r="Y48" s="4"/>
      <c r="Z48" s="4"/>
    </row>
    <row r="49" ht="15.75" customHeight="1">
      <c r="A49" s="7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4"/>
      <c r="Y49" s="4"/>
      <c r="Z49" s="4"/>
    </row>
    <row r="50" ht="15.75" customHeight="1">
      <c r="A50" s="7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4"/>
      <c r="Y50" s="4"/>
      <c r="Z50" s="4"/>
    </row>
    <row r="51" ht="15.75" customHeight="1">
      <c r="A51" s="7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4"/>
      <c r="Y51" s="4"/>
      <c r="Z51" s="4"/>
    </row>
    <row r="52" ht="15.75" customHeight="1">
      <c r="A52" s="7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4"/>
      <c r="Y52" s="4"/>
      <c r="Z52" s="4"/>
    </row>
    <row r="53" ht="15.75" customHeight="1">
      <c r="A53" s="7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4"/>
      <c r="Y53" s="4"/>
      <c r="Z53" s="4"/>
    </row>
    <row r="54" ht="15.75" customHeight="1">
      <c r="A54" s="7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4"/>
      <c r="Y54" s="4"/>
      <c r="Z54" s="4"/>
    </row>
    <row r="55" ht="15.75" customHeight="1">
      <c r="A55" s="7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4"/>
      <c r="Y55" s="4"/>
      <c r="Z55" s="4"/>
    </row>
    <row r="56" ht="15.75" customHeight="1">
      <c r="A56" s="7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4"/>
      <c r="Y56" s="4"/>
      <c r="Z56" s="4"/>
    </row>
    <row r="57" ht="15.75" customHeight="1">
      <c r="A57" s="7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4"/>
      <c r="Y57" s="4"/>
      <c r="Z57" s="4"/>
    </row>
    <row r="58" ht="15.75" customHeight="1">
      <c r="A58" s="7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4"/>
      <c r="Y58" s="4"/>
      <c r="Z58" s="4"/>
    </row>
    <row r="59" ht="15.75" customHeight="1">
      <c r="A59" s="7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4"/>
      <c r="Y59" s="4"/>
      <c r="Z59" s="4"/>
    </row>
    <row r="60" ht="15.75" customHeight="1">
      <c r="A60" s="7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4"/>
      <c r="Y60" s="4"/>
      <c r="Z60" s="4"/>
    </row>
    <row r="61" ht="15.75" customHeight="1">
      <c r="A61" s="7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4"/>
      <c r="Y61" s="4"/>
      <c r="Z61" s="4"/>
    </row>
    <row r="62" ht="15.75" customHeight="1">
      <c r="A62" s="7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4"/>
      <c r="Y62" s="4"/>
      <c r="Z62" s="4"/>
    </row>
    <row r="63" ht="15.75" customHeight="1">
      <c r="A63" s="7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4"/>
      <c r="Y63" s="4"/>
      <c r="Z63" s="4"/>
    </row>
    <row r="64" ht="15.75" customHeight="1">
      <c r="A64" s="7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4"/>
      <c r="Y64" s="4"/>
      <c r="Z64" s="4"/>
    </row>
    <row r="65" ht="15.75" customHeight="1">
      <c r="A65" s="7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4"/>
      <c r="Y65" s="4"/>
      <c r="Z65" s="4"/>
    </row>
    <row r="66" ht="15.75" customHeight="1">
      <c r="A66" s="7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4"/>
      <c r="Y66" s="4"/>
      <c r="Z66" s="4"/>
    </row>
    <row r="67" ht="15.75" customHeight="1">
      <c r="A67" s="7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4"/>
      <c r="Y67" s="4"/>
      <c r="Z67" s="4"/>
    </row>
    <row r="68" ht="15.75" customHeight="1">
      <c r="A68" s="7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4"/>
      <c r="Y68" s="4"/>
      <c r="Z68" s="4"/>
    </row>
    <row r="69" ht="15.75" customHeight="1">
      <c r="A69" s="7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4"/>
      <c r="Y69" s="4"/>
      <c r="Z69" s="4"/>
    </row>
    <row r="70" ht="15.75" customHeight="1">
      <c r="A70" s="7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4"/>
      <c r="Y70" s="4"/>
      <c r="Z70" s="4"/>
    </row>
    <row r="71" ht="15.75" customHeight="1">
      <c r="A71" s="7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4"/>
      <c r="Y71" s="4"/>
      <c r="Z71" s="4"/>
    </row>
    <row r="72" ht="15.75" customHeight="1">
      <c r="A72" s="7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4"/>
      <c r="Y72" s="4"/>
      <c r="Z72" s="4"/>
    </row>
    <row r="73" ht="15.75" customHeight="1">
      <c r="A73" s="7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4"/>
      <c r="Y73" s="4"/>
      <c r="Z73" s="4"/>
    </row>
    <row r="74" ht="15.75" customHeight="1">
      <c r="A74" s="7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4"/>
      <c r="Y74" s="4"/>
      <c r="Z74" s="4"/>
    </row>
    <row r="75" ht="15.75" customHeight="1">
      <c r="A75" s="7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4"/>
      <c r="Y75" s="4"/>
      <c r="Z75" s="4"/>
    </row>
    <row r="76" ht="15.75" customHeight="1">
      <c r="A76" s="7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4"/>
      <c r="Y76" s="4"/>
      <c r="Z76" s="4"/>
    </row>
    <row r="77" ht="15.75" customHeight="1">
      <c r="A77" s="7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4"/>
      <c r="Y77" s="4"/>
      <c r="Z77" s="4"/>
    </row>
    <row r="78" ht="15.75" customHeight="1">
      <c r="A78" s="7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4"/>
      <c r="Y78" s="4"/>
      <c r="Z78" s="4"/>
    </row>
    <row r="79" ht="15.75" customHeight="1">
      <c r="A79" s="7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4"/>
      <c r="Y79" s="4"/>
      <c r="Z79" s="4"/>
    </row>
    <row r="80" ht="15.75" customHeight="1">
      <c r="A80" s="7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4"/>
      <c r="Y80" s="4"/>
      <c r="Z80" s="4"/>
    </row>
    <row r="81" ht="15.75" customHeight="1">
      <c r="A81" s="7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4"/>
      <c r="Y81" s="4"/>
      <c r="Z81" s="4"/>
    </row>
    <row r="82" ht="15.75" customHeight="1">
      <c r="A82" s="7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4"/>
      <c r="Y82" s="4"/>
      <c r="Z82" s="4"/>
    </row>
    <row r="83" ht="15.75" customHeight="1">
      <c r="A83" s="7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4"/>
      <c r="Y83" s="4"/>
      <c r="Z83" s="4"/>
    </row>
    <row r="84" ht="15.75" customHeight="1">
      <c r="A84" s="7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4"/>
      <c r="Y84" s="4"/>
      <c r="Z84" s="4"/>
    </row>
    <row r="85" ht="15.75" customHeight="1">
      <c r="A85" s="7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4"/>
      <c r="Y85" s="4"/>
      <c r="Z85" s="4"/>
    </row>
    <row r="86" ht="15.75" customHeight="1">
      <c r="A86" s="7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4"/>
      <c r="Y86" s="4"/>
      <c r="Z86" s="4"/>
    </row>
    <row r="87" ht="15.75" customHeight="1">
      <c r="A87" s="7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4"/>
      <c r="Y87" s="4"/>
      <c r="Z87" s="4"/>
    </row>
    <row r="88" ht="15.75" customHeight="1">
      <c r="A88" s="7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4"/>
      <c r="Y88" s="4"/>
      <c r="Z88" s="4"/>
    </row>
    <row r="89" ht="15.75" customHeight="1">
      <c r="A89" s="7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4"/>
      <c r="Y89" s="4"/>
      <c r="Z89" s="4"/>
    </row>
    <row r="90" ht="15.75" customHeight="1">
      <c r="A90" s="7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4"/>
      <c r="Y90" s="4"/>
      <c r="Z90" s="4"/>
    </row>
    <row r="91" ht="15.75" customHeight="1">
      <c r="A91" s="7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4"/>
      <c r="Y91" s="4"/>
      <c r="Z91" s="4"/>
    </row>
    <row r="92" ht="15.75" customHeight="1">
      <c r="A92" s="7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4"/>
      <c r="Y92" s="4"/>
      <c r="Z92" s="4"/>
    </row>
    <row r="93" ht="15.75" customHeight="1">
      <c r="A93" s="7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4"/>
      <c r="Y93" s="4"/>
      <c r="Z93" s="4"/>
    </row>
    <row r="94" ht="15.75" customHeight="1">
      <c r="A94" s="7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4"/>
      <c r="Y94" s="4"/>
      <c r="Z94" s="4"/>
    </row>
    <row r="95" ht="15.75" customHeight="1">
      <c r="A95" s="7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4"/>
      <c r="Y95" s="4"/>
      <c r="Z95" s="4"/>
    </row>
    <row r="96" ht="15.75" customHeight="1">
      <c r="A96" s="7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4"/>
      <c r="Y96" s="4"/>
      <c r="Z96" s="4"/>
    </row>
    <row r="97" ht="15.75" customHeight="1">
      <c r="A97" s="7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4"/>
      <c r="Y97" s="4"/>
      <c r="Z97" s="4"/>
    </row>
    <row r="98" ht="15.75" customHeight="1">
      <c r="A98" s="7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4"/>
      <c r="Y98" s="4"/>
      <c r="Z98" s="4"/>
    </row>
    <row r="99" ht="15.75" customHeight="1">
      <c r="A99" s="7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4"/>
      <c r="Y99" s="4"/>
      <c r="Z99" s="4"/>
    </row>
    <row r="100" ht="15.75" customHeight="1">
      <c r="A100" s="7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4"/>
      <c r="Y100" s="4"/>
      <c r="Z100" s="4"/>
    </row>
    <row r="101" ht="15.75" customHeight="1">
      <c r="A101" s="7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4"/>
      <c r="Y101" s="4"/>
      <c r="Z101" s="4"/>
    </row>
    <row r="102" ht="15.75" customHeight="1">
      <c r="A102" s="7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4"/>
      <c r="Y102" s="4"/>
      <c r="Z102" s="4"/>
    </row>
    <row r="103" ht="15.75" customHeight="1">
      <c r="A103" s="7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4"/>
      <c r="Y103" s="4"/>
      <c r="Z103" s="4"/>
    </row>
    <row r="104" ht="15.75" customHeight="1">
      <c r="A104" s="7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4"/>
      <c r="Y104" s="4"/>
      <c r="Z104" s="4"/>
    </row>
    <row r="105" ht="15.75" customHeight="1">
      <c r="A105" s="7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4"/>
      <c r="Y105" s="4"/>
      <c r="Z105" s="4"/>
    </row>
    <row r="106" ht="15.75" customHeight="1">
      <c r="A106" s="7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4"/>
      <c r="Y106" s="4"/>
      <c r="Z106" s="4"/>
    </row>
    <row r="107" ht="15.75" customHeight="1">
      <c r="A107" s="7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4"/>
      <c r="Y107" s="4"/>
      <c r="Z107" s="4"/>
    </row>
    <row r="108" ht="15.75" customHeight="1">
      <c r="A108" s="7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4"/>
      <c r="Y108" s="4"/>
      <c r="Z108" s="4"/>
    </row>
    <row r="109" ht="15.75" customHeight="1">
      <c r="A109" s="7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4"/>
      <c r="Y109" s="4"/>
      <c r="Z109" s="4"/>
    </row>
    <row r="110" ht="15.75" customHeight="1">
      <c r="A110" s="7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4"/>
      <c r="Y110" s="4"/>
      <c r="Z110" s="4"/>
    </row>
    <row r="111" ht="15.75" customHeight="1">
      <c r="A111" s="7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4"/>
      <c r="Y111" s="4"/>
      <c r="Z111" s="4"/>
    </row>
    <row r="112" ht="15.75" customHeight="1">
      <c r="A112" s="7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4"/>
      <c r="Y112" s="4"/>
      <c r="Z112" s="4"/>
    </row>
    <row r="113" ht="15.75" customHeight="1">
      <c r="A113" s="7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4"/>
      <c r="Y113" s="4"/>
      <c r="Z113" s="4"/>
    </row>
    <row r="114" ht="15.75" customHeight="1">
      <c r="A114" s="7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4"/>
      <c r="Y114" s="4"/>
      <c r="Z114" s="4"/>
    </row>
    <row r="115" ht="15.75" customHeight="1">
      <c r="A115" s="7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4"/>
      <c r="Y115" s="4"/>
      <c r="Z115" s="4"/>
    </row>
    <row r="116" ht="15.75" customHeight="1">
      <c r="A116" s="7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4"/>
      <c r="Y116" s="4"/>
      <c r="Z116" s="4"/>
    </row>
    <row r="117" ht="15.75" customHeight="1">
      <c r="A117" s="7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4"/>
      <c r="Y117" s="4"/>
      <c r="Z117" s="4"/>
    </row>
    <row r="118" ht="15.75" customHeight="1">
      <c r="A118" s="7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4"/>
      <c r="Y118" s="4"/>
      <c r="Z118" s="4"/>
    </row>
    <row r="119" ht="15.75" customHeight="1">
      <c r="A119" s="7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4"/>
      <c r="Y119" s="4"/>
      <c r="Z119" s="4"/>
    </row>
    <row r="120" ht="15.75" customHeight="1">
      <c r="A120" s="7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4"/>
      <c r="Y120" s="4"/>
      <c r="Z120" s="4"/>
    </row>
    <row r="121" ht="15.75" customHeight="1">
      <c r="A121" s="7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4"/>
      <c r="Y121" s="4"/>
      <c r="Z121" s="4"/>
    </row>
    <row r="122" ht="15.75" customHeight="1">
      <c r="A122" s="7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4"/>
      <c r="Y122" s="4"/>
      <c r="Z122" s="4"/>
    </row>
    <row r="123" ht="15.75" customHeight="1">
      <c r="A123" s="7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4"/>
      <c r="Y123" s="4"/>
      <c r="Z123" s="4"/>
    </row>
    <row r="124" ht="15.75" customHeight="1">
      <c r="A124" s="7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4"/>
      <c r="Y124" s="4"/>
      <c r="Z124" s="4"/>
    </row>
    <row r="125" ht="15.75" customHeight="1">
      <c r="A125" s="7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4"/>
      <c r="Y125" s="4"/>
      <c r="Z125" s="4"/>
    </row>
    <row r="126" ht="15.75" customHeight="1">
      <c r="A126" s="7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4"/>
      <c r="Y126" s="4"/>
      <c r="Z126" s="4"/>
    </row>
    <row r="127" ht="15.75" customHeight="1">
      <c r="A127" s="7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4"/>
      <c r="Y127" s="4"/>
      <c r="Z127" s="4"/>
    </row>
    <row r="128" ht="15.75" customHeight="1">
      <c r="A128" s="7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4"/>
      <c r="Y128" s="4"/>
      <c r="Z128" s="4"/>
    </row>
    <row r="129" ht="15.75" customHeight="1">
      <c r="A129" s="7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4"/>
      <c r="Y129" s="4"/>
      <c r="Z129" s="4"/>
    </row>
    <row r="130" ht="15.75" customHeight="1">
      <c r="A130" s="7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4"/>
      <c r="Y130" s="4"/>
      <c r="Z130" s="4"/>
    </row>
    <row r="131" ht="15.75" customHeight="1">
      <c r="A131" s="7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4"/>
      <c r="Y131" s="4"/>
      <c r="Z131" s="4"/>
    </row>
    <row r="132" ht="15.75" customHeight="1">
      <c r="A132" s="7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4"/>
      <c r="Y132" s="4"/>
      <c r="Z132" s="4"/>
    </row>
    <row r="133" ht="15.75" customHeight="1">
      <c r="A133" s="7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4"/>
      <c r="Y133" s="4"/>
      <c r="Z133" s="4"/>
    </row>
    <row r="134" ht="15.75" customHeight="1">
      <c r="A134" s="7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4"/>
      <c r="Y134" s="4"/>
      <c r="Z134" s="4"/>
    </row>
    <row r="135" ht="15.75" customHeight="1">
      <c r="A135" s="7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4"/>
      <c r="Y135" s="4"/>
      <c r="Z135" s="4"/>
    </row>
    <row r="136" ht="15.75" customHeight="1">
      <c r="A136" s="7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4"/>
      <c r="Y136" s="4"/>
      <c r="Z136" s="4"/>
    </row>
    <row r="137" ht="15.75" customHeight="1">
      <c r="A137" s="7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4"/>
      <c r="Y137" s="4"/>
      <c r="Z137" s="4"/>
    </row>
    <row r="138" ht="15.75" customHeight="1">
      <c r="A138" s="7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4"/>
      <c r="Y138" s="4"/>
      <c r="Z138" s="4"/>
    </row>
    <row r="139" ht="15.75" customHeight="1">
      <c r="A139" s="7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4"/>
      <c r="Y139" s="4"/>
      <c r="Z139" s="4"/>
    </row>
    <row r="140" ht="15.75" customHeight="1">
      <c r="A140" s="7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4"/>
      <c r="Y140" s="4"/>
      <c r="Z140" s="4"/>
    </row>
    <row r="141" ht="15.75" customHeight="1">
      <c r="A141" s="7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4"/>
      <c r="Y141" s="4"/>
      <c r="Z141" s="4"/>
    </row>
    <row r="142" ht="15.75" customHeight="1">
      <c r="A142" s="7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4"/>
      <c r="Y142" s="4"/>
      <c r="Z142" s="4"/>
    </row>
    <row r="143" ht="15.75" customHeight="1">
      <c r="A143" s="7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4"/>
      <c r="Y143" s="4"/>
      <c r="Z143" s="4"/>
    </row>
    <row r="144" ht="15.75" customHeight="1">
      <c r="A144" s="7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4"/>
      <c r="Y144" s="4"/>
      <c r="Z144" s="4"/>
    </row>
    <row r="145" ht="15.75" customHeight="1">
      <c r="A145" s="7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4"/>
      <c r="Y145" s="4"/>
      <c r="Z145" s="4"/>
    </row>
    <row r="146" ht="15.75" customHeight="1">
      <c r="A146" s="7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4"/>
      <c r="Y146" s="4"/>
      <c r="Z146" s="4"/>
    </row>
    <row r="147" ht="15.75" customHeight="1">
      <c r="A147" s="7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4"/>
      <c r="Y147" s="4"/>
      <c r="Z147" s="4"/>
    </row>
    <row r="148" ht="15.75" customHeight="1">
      <c r="A148" s="7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4"/>
      <c r="Y148" s="4"/>
      <c r="Z148" s="4"/>
    </row>
    <row r="149" ht="15.75" customHeight="1">
      <c r="A149" s="7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4"/>
      <c r="Y149" s="4"/>
      <c r="Z149" s="4"/>
    </row>
    <row r="150" ht="15.75" customHeight="1">
      <c r="A150" s="7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4"/>
      <c r="Y150" s="4"/>
      <c r="Z150" s="4"/>
    </row>
    <row r="151" ht="15.75" customHeight="1">
      <c r="A151" s="7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4"/>
      <c r="Y151" s="4"/>
      <c r="Z151" s="4"/>
    </row>
    <row r="152" ht="15.75" customHeight="1">
      <c r="A152" s="7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4"/>
      <c r="Y152" s="4"/>
      <c r="Z152" s="4"/>
    </row>
    <row r="153" ht="15.75" customHeight="1">
      <c r="A153" s="7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4"/>
      <c r="Y153" s="4"/>
      <c r="Z153" s="4"/>
    </row>
    <row r="154" ht="15.75" customHeight="1">
      <c r="A154" s="7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4"/>
      <c r="Y154" s="4"/>
      <c r="Z154" s="4"/>
    </row>
    <row r="155" ht="15.75" customHeight="1">
      <c r="A155" s="7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4"/>
      <c r="Y155" s="4"/>
      <c r="Z155" s="4"/>
    </row>
    <row r="156" ht="15.75" customHeight="1">
      <c r="A156" s="7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4"/>
      <c r="Y156" s="4"/>
      <c r="Z156" s="4"/>
    </row>
    <row r="157" ht="15.75" customHeight="1">
      <c r="A157" s="7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4"/>
      <c r="Y157" s="4"/>
      <c r="Z157" s="4"/>
    </row>
    <row r="158" ht="15.75" customHeight="1">
      <c r="A158" s="7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4"/>
      <c r="Y158" s="4"/>
      <c r="Z158" s="4"/>
    </row>
    <row r="159" ht="15.75" customHeight="1">
      <c r="A159" s="7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4"/>
      <c r="Y159" s="4"/>
      <c r="Z159" s="4"/>
    </row>
    <row r="160" ht="15.75" customHeight="1">
      <c r="A160" s="7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4"/>
      <c r="Y160" s="4"/>
      <c r="Z160" s="4"/>
    </row>
    <row r="161" ht="15.75" customHeight="1">
      <c r="A161" s="7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4"/>
      <c r="Y161" s="4"/>
      <c r="Z161" s="4"/>
    </row>
    <row r="162" ht="15.75" customHeight="1">
      <c r="A162" s="7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4"/>
      <c r="Y162" s="4"/>
      <c r="Z162" s="4"/>
    </row>
    <row r="163" ht="15.75" customHeight="1">
      <c r="A163" s="7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4"/>
      <c r="Y163" s="4"/>
      <c r="Z163" s="4"/>
    </row>
    <row r="164" ht="15.75" customHeight="1">
      <c r="A164" s="7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4"/>
      <c r="Y164" s="4"/>
      <c r="Z164" s="4"/>
    </row>
    <row r="165" ht="15.75" customHeight="1">
      <c r="A165" s="7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4"/>
      <c r="Y165" s="4"/>
      <c r="Z165" s="4"/>
    </row>
    <row r="166" ht="15.75" customHeight="1">
      <c r="A166" s="7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4"/>
      <c r="Y166" s="4"/>
      <c r="Z166" s="4"/>
    </row>
    <row r="167" ht="15.75" customHeight="1">
      <c r="A167" s="7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4"/>
      <c r="Y167" s="4"/>
      <c r="Z167" s="4"/>
    </row>
    <row r="168" ht="15.75" customHeight="1">
      <c r="A168" s="7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4"/>
      <c r="Y168" s="4"/>
      <c r="Z168" s="4"/>
    </row>
    <row r="169" ht="15.75" customHeight="1">
      <c r="A169" s="7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4"/>
      <c r="Y169" s="4"/>
      <c r="Z169" s="4"/>
    </row>
    <row r="170" ht="15.75" customHeight="1">
      <c r="A170" s="7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4"/>
      <c r="Y170" s="4"/>
      <c r="Z170" s="4"/>
    </row>
    <row r="171" ht="15.75" customHeight="1">
      <c r="A171" s="7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4"/>
      <c r="Y171" s="4"/>
      <c r="Z171" s="4"/>
    </row>
    <row r="172" ht="15.75" customHeight="1">
      <c r="A172" s="7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4"/>
      <c r="Y172" s="4"/>
      <c r="Z172" s="4"/>
    </row>
    <row r="173" ht="15.75" customHeight="1">
      <c r="A173" s="7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4"/>
      <c r="Y173" s="4"/>
      <c r="Z173" s="4"/>
    </row>
    <row r="174" ht="15.75" customHeight="1">
      <c r="A174" s="7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4"/>
      <c r="Y174" s="4"/>
      <c r="Z174" s="4"/>
    </row>
    <row r="175" ht="15.75" customHeight="1">
      <c r="A175" s="7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4"/>
      <c r="Y175" s="4"/>
      <c r="Z175" s="4"/>
    </row>
    <row r="176" ht="15.75" customHeight="1">
      <c r="A176" s="7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4"/>
      <c r="Y176" s="4"/>
      <c r="Z176" s="4"/>
    </row>
    <row r="177" ht="15.75" customHeight="1">
      <c r="A177" s="7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4"/>
      <c r="Y177" s="4"/>
      <c r="Z177" s="4"/>
    </row>
    <row r="178" ht="15.75" customHeight="1">
      <c r="A178" s="7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4"/>
      <c r="Y178" s="4"/>
      <c r="Z178" s="4"/>
    </row>
    <row r="179" ht="15.75" customHeight="1">
      <c r="A179" s="7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4"/>
      <c r="Y179" s="4"/>
      <c r="Z179" s="4"/>
    </row>
    <row r="180" ht="15.75" customHeight="1">
      <c r="A180" s="7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4"/>
      <c r="Y180" s="4"/>
      <c r="Z180" s="4"/>
    </row>
    <row r="181" ht="15.75" customHeight="1">
      <c r="A181" s="7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4"/>
      <c r="Y181" s="4"/>
      <c r="Z181" s="4"/>
    </row>
    <row r="182" ht="15.75" customHeight="1">
      <c r="A182" s="7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4"/>
      <c r="Y182" s="4"/>
      <c r="Z182" s="4"/>
    </row>
    <row r="183" ht="15.75" customHeight="1">
      <c r="A183" s="7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4"/>
      <c r="Y183" s="4"/>
      <c r="Z183" s="4"/>
    </row>
    <row r="184" ht="15.75" customHeight="1">
      <c r="A184" s="7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4"/>
      <c r="Y184" s="4"/>
      <c r="Z184" s="4"/>
    </row>
    <row r="185" ht="15.75" customHeight="1">
      <c r="A185" s="7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4"/>
      <c r="Y185" s="4"/>
      <c r="Z185" s="4"/>
    </row>
    <row r="186" ht="15.75" customHeight="1">
      <c r="A186" s="7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4"/>
      <c r="Y186" s="4"/>
      <c r="Z186" s="4"/>
    </row>
    <row r="187" ht="15.75" customHeight="1">
      <c r="A187" s="7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4"/>
      <c r="Y187" s="4"/>
      <c r="Z187" s="4"/>
    </row>
    <row r="188" ht="15.75" customHeight="1">
      <c r="A188" s="7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4"/>
      <c r="Y188" s="4"/>
      <c r="Z188" s="4"/>
    </row>
    <row r="189" ht="15.75" customHeight="1">
      <c r="A189" s="7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4"/>
      <c r="Y189" s="4"/>
      <c r="Z189" s="4"/>
    </row>
    <row r="190" ht="15.75" customHeight="1">
      <c r="A190" s="7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4"/>
      <c r="Y190" s="4"/>
      <c r="Z190" s="4"/>
    </row>
    <row r="191" ht="15.75" customHeight="1">
      <c r="A191" s="7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4"/>
      <c r="Y191" s="4"/>
      <c r="Z191" s="4"/>
    </row>
    <row r="192" ht="15.75" customHeight="1">
      <c r="A192" s="7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4"/>
      <c r="Y192" s="4"/>
      <c r="Z192" s="4"/>
    </row>
    <row r="193" ht="15.75" customHeight="1">
      <c r="A193" s="7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4"/>
      <c r="Y193" s="4"/>
      <c r="Z193" s="4"/>
    </row>
    <row r="194" ht="15.75" customHeight="1">
      <c r="A194" s="7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4"/>
      <c r="Y194" s="4"/>
      <c r="Z194" s="4"/>
    </row>
    <row r="195" ht="15.75" customHeight="1">
      <c r="A195" s="7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4"/>
      <c r="Y195" s="4"/>
      <c r="Z195" s="4"/>
    </row>
    <row r="196" ht="15.75" customHeight="1">
      <c r="A196" s="7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4"/>
      <c r="Y196" s="4"/>
      <c r="Z196" s="4"/>
    </row>
    <row r="197" ht="15.75" customHeight="1">
      <c r="A197" s="7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4"/>
      <c r="Y197" s="4"/>
      <c r="Z197" s="4"/>
    </row>
    <row r="198" ht="15.75" customHeight="1">
      <c r="A198" s="7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4"/>
      <c r="Y198" s="4"/>
      <c r="Z198" s="4"/>
    </row>
    <row r="199" ht="15.75" customHeight="1">
      <c r="A199" s="7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4"/>
      <c r="Y199" s="4"/>
      <c r="Z199" s="4"/>
    </row>
    <row r="200" ht="15.75" customHeight="1">
      <c r="A200" s="7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4"/>
      <c r="Y200" s="4"/>
      <c r="Z200" s="4"/>
    </row>
    <row r="201" ht="15.75" customHeight="1">
      <c r="A201" s="7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4"/>
      <c r="Y201" s="4"/>
      <c r="Z201" s="4"/>
    </row>
    <row r="202" ht="15.75" customHeight="1">
      <c r="A202" s="7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4"/>
      <c r="Y202" s="4"/>
      <c r="Z202" s="4"/>
    </row>
    <row r="203" ht="15.75" customHeight="1">
      <c r="A203" s="7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4"/>
      <c r="Y203" s="4"/>
      <c r="Z203" s="4"/>
    </row>
    <row r="204" ht="15.75" customHeight="1">
      <c r="A204" s="7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4"/>
      <c r="Y204" s="4"/>
      <c r="Z204" s="4"/>
    </row>
    <row r="205" ht="15.75" customHeight="1">
      <c r="A205" s="7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4"/>
      <c r="Y205" s="4"/>
      <c r="Z205" s="4"/>
    </row>
    <row r="206" ht="15.75" customHeight="1">
      <c r="A206" s="7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4"/>
      <c r="Y206" s="4"/>
      <c r="Z206" s="4"/>
    </row>
    <row r="207" ht="15.75" customHeight="1">
      <c r="A207" s="7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4"/>
      <c r="Y207" s="4"/>
      <c r="Z207" s="4"/>
    </row>
    <row r="208" ht="15.75" customHeight="1">
      <c r="A208" s="7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4"/>
      <c r="Y208" s="4"/>
      <c r="Z208" s="4"/>
    </row>
    <row r="209" ht="15.75" customHeight="1">
      <c r="A209" s="7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4"/>
      <c r="Y209" s="4"/>
      <c r="Z209" s="4"/>
    </row>
    <row r="210" ht="15.75" customHeight="1">
      <c r="A210" s="7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4"/>
      <c r="Y210" s="4"/>
      <c r="Z210" s="4"/>
    </row>
    <row r="211" ht="15.75" customHeight="1">
      <c r="A211" s="7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4"/>
      <c r="Y211" s="4"/>
      <c r="Z211" s="4"/>
    </row>
    <row r="212" ht="15.75" customHeight="1">
      <c r="A212" s="7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4"/>
      <c r="Y212" s="4"/>
      <c r="Z212" s="4"/>
    </row>
    <row r="213" ht="15.75" customHeight="1">
      <c r="A213" s="7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4"/>
      <c r="Y213" s="4"/>
      <c r="Z213" s="4"/>
    </row>
    <row r="214" ht="15.75" customHeight="1">
      <c r="A214" s="7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4"/>
      <c r="Y214" s="4"/>
      <c r="Z214" s="4"/>
    </row>
    <row r="215" ht="15.75" customHeight="1">
      <c r="A215" s="7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4"/>
      <c r="Y215" s="4"/>
      <c r="Z215" s="4"/>
    </row>
    <row r="216" ht="15.75" customHeight="1">
      <c r="A216" s="7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4"/>
      <c r="Y216" s="4"/>
      <c r="Z216" s="4"/>
    </row>
    <row r="217" ht="15.75" customHeight="1">
      <c r="A217" s="7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4"/>
      <c r="Y217" s="4"/>
      <c r="Z217" s="4"/>
    </row>
    <row r="218" ht="15.75" customHeight="1">
      <c r="A218" s="7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4"/>
      <c r="Y218" s="4"/>
      <c r="Z218" s="4"/>
    </row>
    <row r="219" ht="15.75" customHeight="1">
      <c r="A219" s="7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4"/>
      <c r="Y219" s="4"/>
      <c r="Z219" s="4"/>
    </row>
    <row r="220" ht="15.75" customHeight="1">
      <c r="A220" s="7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4"/>
      <c r="Y220" s="4"/>
      <c r="Z220" s="4"/>
    </row>
    <row r="221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5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5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5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5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5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5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5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5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5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5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5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5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5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5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5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5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5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5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5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5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5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5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5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5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5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5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5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5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5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5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5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5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5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5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5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5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5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5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5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5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5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5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5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5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5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5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5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5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5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5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5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5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5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5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5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5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5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5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5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5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5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5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5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5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5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5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5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5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5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5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5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5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5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5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5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5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5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5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5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5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5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5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5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5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5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5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5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5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5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5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5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5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5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5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5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5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5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5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5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5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5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5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5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5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5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5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24.86"/>
    <col customWidth="1" min="2" max="2" width="25.29"/>
    <col customWidth="1" min="3" max="3" width="21.29"/>
    <col customWidth="1" min="4" max="4" width="22.14"/>
    <col customWidth="1" min="5" max="5" width="22.0"/>
    <col customWidth="1" min="6" max="24" width="14.43"/>
  </cols>
  <sheetData>
    <row r="1" ht="15.75" customHeight="1">
      <c r="A1" s="15" t="s">
        <v>9</v>
      </c>
      <c r="B1" s="15" t="s">
        <v>10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4"/>
      <c r="Z1" s="4"/>
    </row>
    <row r="2" ht="15.75" customHeight="1">
      <c r="A2" s="16" t="s">
        <v>11</v>
      </c>
      <c r="B2" s="16">
        <f>COUNTIF('マスター'!E2:E1000,"開始前")</f>
        <v>12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4"/>
      <c r="Z2" s="4"/>
    </row>
    <row r="3" ht="15.75" customHeight="1">
      <c r="A3" s="16" t="s">
        <v>12</v>
      </c>
      <c r="B3" s="16">
        <f>COUNTIF('マスター'!E:E,"進行中")</f>
        <v>3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4"/>
      <c r="Z3" s="4"/>
    </row>
    <row r="4" ht="15.75" customHeight="1">
      <c r="A4" s="16" t="s">
        <v>13</v>
      </c>
      <c r="B4" s="16">
        <f>COUNTIF('マスター'!E:E,"公開済み")</f>
        <v>4</v>
      </c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4"/>
      <c r="Z4" s="4"/>
    </row>
    <row r="5" ht="15.75" customHeight="1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4"/>
      <c r="Z5" s="4"/>
    </row>
    <row r="6" ht="15.75" customHeight="1">
      <c r="A6" s="17" t="s">
        <v>14</v>
      </c>
      <c r="B6" s="17" t="s">
        <v>10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4"/>
      <c r="Z6" s="4"/>
    </row>
    <row r="7" ht="15.75" customHeight="1">
      <c r="A7" s="16" t="s">
        <v>15</v>
      </c>
      <c r="B7" s="16">
        <f>COUNTIF('マスター'!D:D,"ピラーページ")</f>
        <v>3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4"/>
      <c r="Z7" s="4"/>
    </row>
    <row r="8" ht="15.75" customHeight="1">
      <c r="A8" s="16" t="s">
        <v>16</v>
      </c>
      <c r="B8" s="16">
        <f>COUNTIF('マスター'!D:D,"ブログ記事")</f>
        <v>11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4"/>
      <c r="Z8" s="4"/>
    </row>
    <row r="9" ht="15.75" customHeight="1">
      <c r="A9" s="16" t="s">
        <v>17</v>
      </c>
      <c r="B9" s="16">
        <f>COUNTIF('マスター'!D:D,"リンクアセット")</f>
        <v>3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4"/>
      <c r="Z9" s="4"/>
    </row>
    <row r="10" ht="15.75" customHeight="1">
      <c r="A10" s="16" t="s">
        <v>18</v>
      </c>
      <c r="B10" s="16">
        <f>COUNTIF('マスター'!D:D,"コンバージョンアセット")</f>
        <v>2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4"/>
      <c r="Z10" s="4"/>
    </row>
    <row r="11" ht="15.75" customHeight="1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4"/>
      <c r="Z11" s="4"/>
    </row>
    <row r="12" ht="15.75" customHeight="1">
      <c r="A12" s="17" t="s">
        <v>19</v>
      </c>
      <c r="B12" s="17" t="s">
        <v>20</v>
      </c>
      <c r="C12" s="17" t="s">
        <v>21</v>
      </c>
      <c r="D12" s="17" t="s">
        <v>22</v>
      </c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4"/>
      <c r="Z12" s="4"/>
    </row>
    <row r="13" ht="15.75" customHeight="1">
      <c r="A13" s="16" t="s">
        <v>23</v>
      </c>
      <c r="B13" s="16">
        <f>COUNTIFS('マスター'!A:A,"クラスター1",'マスター'!E:E,"開始前")</f>
        <v>5</v>
      </c>
      <c r="C13" s="16">
        <f>COUNTIFS('マスター'!A:A,"クラスター1",'マスター'!E:E,"進行中")</f>
        <v>1</v>
      </c>
      <c r="D13" s="16">
        <f>COUNTIFS('マスター'!A:A,"クラスター1",'マスター'!E:E,"公開済み")</f>
        <v>1</v>
      </c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4"/>
      <c r="Z13" s="4"/>
    </row>
    <row r="14" ht="15.75" customHeight="1">
      <c r="A14" s="16" t="s">
        <v>24</v>
      </c>
      <c r="B14" s="16">
        <f>COUNTIFS('マスター'!A:A,"クラスター2",'マスター'!E:E,"開始前")</f>
        <v>3</v>
      </c>
      <c r="C14" s="16">
        <f>COUNTIFS('マスター'!A:A,"クラスター2",'マスター'!E:E,"進行中")</f>
        <v>1</v>
      </c>
      <c r="D14" s="16">
        <f>COUNTIFS('マスター'!A:A,"クラスター2",'マスター'!E:E,"公開済み")</f>
        <v>1</v>
      </c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4"/>
      <c r="Z14" s="4"/>
    </row>
    <row r="15" ht="15.75" customHeight="1">
      <c r="A15" s="16" t="s">
        <v>25</v>
      </c>
      <c r="B15" s="16">
        <f>COUNTIFS('マスター'!A:A,"クラスター3",'マスター'!E:E,"開始前")</f>
        <v>4</v>
      </c>
      <c r="C15" s="16">
        <f>COUNTIFS('マスター'!A:A,"クラスター3",'マスター'!E:E,"進行中")</f>
        <v>1</v>
      </c>
      <c r="D15" s="16">
        <f>COUNTIFS('マスター'!A:A,"クラスター3",'マスター'!E:E,"公開済み")</f>
        <v>2</v>
      </c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4"/>
      <c r="Z15" s="4"/>
    </row>
    <row r="16" ht="15.75" customHeight="1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4"/>
      <c r="Z16" s="4"/>
    </row>
    <row r="17" ht="15.75" customHeight="1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4"/>
      <c r="Z17" s="4"/>
    </row>
    <row r="18" ht="15.75" customHeight="1">
      <c r="A18" s="17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4"/>
      <c r="Z18" s="4"/>
    </row>
    <row r="19" ht="15.75" customHeight="1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4"/>
      <c r="Z19" s="4"/>
    </row>
    <row r="20" ht="15.75" customHeight="1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4"/>
      <c r="Z20" s="4"/>
    </row>
    <row r="21" ht="15.75" customHeight="1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4"/>
      <c r="Z21" s="4"/>
    </row>
    <row r="22" ht="15.75" customHeight="1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4"/>
      <c r="Z22" s="4"/>
    </row>
    <row r="23" ht="15.75" customHeight="1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4"/>
      <c r="Z23" s="4"/>
    </row>
    <row r="24" ht="15.75" customHeight="1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4"/>
      <c r="Z24" s="4"/>
    </row>
    <row r="25" ht="15.75" customHeight="1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4"/>
      <c r="Z25" s="4"/>
    </row>
    <row r="26" ht="15.75" customHeight="1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4"/>
      <c r="Z26" s="4"/>
    </row>
    <row r="27" ht="15.75" customHeight="1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4"/>
      <c r="Z27" s="4"/>
    </row>
    <row r="28" ht="15.75" customHeight="1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4"/>
      <c r="Z28" s="4"/>
    </row>
    <row r="29" ht="15.75" customHeight="1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4"/>
      <c r="Z29" s="4"/>
    </row>
    <row r="30" ht="15.75" customHeight="1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4"/>
      <c r="Z30" s="4"/>
    </row>
    <row r="31" ht="15.75" customHeight="1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4"/>
      <c r="Z31" s="4"/>
    </row>
    <row r="32" ht="15.75" customHeight="1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4"/>
      <c r="Z32" s="4"/>
    </row>
    <row r="33" ht="15.75" customHeight="1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4"/>
      <c r="Z33" s="4"/>
    </row>
    <row r="34" ht="15.75" customHeight="1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4"/>
      <c r="Z34" s="4"/>
    </row>
    <row r="35" ht="15.75" customHeight="1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4"/>
      <c r="Z35" s="4"/>
    </row>
    <row r="36" ht="15.75" customHeight="1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4"/>
      <c r="Z36" s="4"/>
    </row>
    <row r="37" ht="15.75" customHeight="1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4"/>
      <c r="Z37" s="4"/>
    </row>
    <row r="38" ht="15.75" customHeight="1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4"/>
      <c r="Z38" s="4"/>
    </row>
    <row r="39" ht="15.75" customHeight="1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4"/>
      <c r="Z39" s="4"/>
    </row>
    <row r="40" ht="15.75" customHeight="1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4"/>
      <c r="Z40" s="4"/>
    </row>
    <row r="41" ht="15.75" customHeight="1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4"/>
      <c r="Z41" s="4"/>
    </row>
    <row r="42" ht="15.75" customHeight="1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4"/>
      <c r="Z42" s="4"/>
    </row>
    <row r="43" ht="15.75" customHeight="1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4"/>
      <c r="Z43" s="4"/>
    </row>
    <row r="44" ht="15.75" customHeight="1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4"/>
      <c r="Z44" s="4"/>
    </row>
    <row r="45" ht="15.75" customHeight="1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4"/>
      <c r="Z45" s="4"/>
    </row>
    <row r="46" ht="15.75" customHeight="1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4"/>
      <c r="Z46" s="4"/>
    </row>
    <row r="47" ht="15.75" customHeight="1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4"/>
      <c r="Z47" s="4"/>
    </row>
    <row r="48" ht="15.75" customHeight="1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4"/>
      <c r="Z48" s="4"/>
    </row>
    <row r="49" ht="15.75" customHeight="1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4"/>
      <c r="Z49" s="4"/>
    </row>
    <row r="50" ht="15.75" customHeight="1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4"/>
      <c r="Z50" s="4"/>
    </row>
    <row r="51" ht="15.75" customHeight="1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4"/>
      <c r="Z51" s="4"/>
    </row>
    <row r="52" ht="15.75" customHeight="1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4"/>
      <c r="Z52" s="4"/>
    </row>
    <row r="53" ht="15.75" customHeight="1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4"/>
      <c r="Z53" s="4"/>
    </row>
    <row r="54" ht="15.75" customHeight="1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4"/>
      <c r="Z54" s="4"/>
    </row>
    <row r="55" ht="15.75" customHeight="1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4"/>
      <c r="Z55" s="4"/>
    </row>
    <row r="56" ht="15.75" customHeight="1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4"/>
      <c r="Z56" s="4"/>
    </row>
    <row r="57" ht="15.75" customHeight="1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4"/>
      <c r="Z57" s="4"/>
    </row>
    <row r="58" ht="15.75" customHeight="1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4"/>
      <c r="Z58" s="4"/>
    </row>
    <row r="59" ht="15.75" customHeight="1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4"/>
      <c r="Z59" s="4"/>
    </row>
    <row r="60" ht="15.75" customHeigh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4"/>
      <c r="Z60" s="4"/>
    </row>
    <row r="61" ht="15.75" customHeight="1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4"/>
      <c r="Z61" s="4"/>
    </row>
    <row r="62" ht="15.75" customHeight="1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4"/>
      <c r="Z62" s="4"/>
    </row>
    <row r="63" ht="15.75" customHeight="1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4"/>
      <c r="Z63" s="4"/>
    </row>
    <row r="64" ht="15.75" customHeight="1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4"/>
      <c r="Z64" s="4"/>
    </row>
    <row r="65" ht="15.75" customHeight="1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4"/>
      <c r="Z65" s="4"/>
    </row>
    <row r="66" ht="15.75" customHeight="1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4"/>
      <c r="Z66" s="4"/>
    </row>
    <row r="67" ht="15.75" customHeight="1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4"/>
      <c r="Z67" s="4"/>
    </row>
    <row r="68" ht="15.75" customHeight="1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4"/>
      <c r="Z68" s="4"/>
    </row>
    <row r="69" ht="15.75" customHeight="1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4"/>
      <c r="Z69" s="4"/>
    </row>
    <row r="70" ht="15.75" customHeight="1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4"/>
      <c r="Z70" s="4"/>
    </row>
    <row r="71" ht="15.75" customHeight="1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4"/>
      <c r="Z71" s="4"/>
    </row>
    <row r="72" ht="15.75" customHeight="1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4"/>
      <c r="Z72" s="4"/>
    </row>
    <row r="73" ht="15.75" customHeight="1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4"/>
      <c r="Z73" s="4"/>
    </row>
    <row r="74" ht="15.75" customHeight="1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4"/>
      <c r="Z74" s="4"/>
    </row>
    <row r="75" ht="15.75" customHeight="1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4"/>
      <c r="Z75" s="4"/>
    </row>
    <row r="76" ht="15.75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4"/>
      <c r="Z76" s="4"/>
    </row>
    <row r="77" ht="15.75" customHeight="1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4"/>
      <c r="Z77" s="4"/>
    </row>
    <row r="78" ht="15.75" customHeight="1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4"/>
      <c r="Z78" s="4"/>
    </row>
    <row r="79" ht="15.75" customHeight="1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4"/>
      <c r="Z79" s="4"/>
    </row>
    <row r="80" ht="15.75" customHeight="1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4"/>
      <c r="Z80" s="4"/>
    </row>
    <row r="81" ht="15.75" customHeight="1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4"/>
      <c r="Z81" s="4"/>
    </row>
    <row r="82" ht="15.75" customHeight="1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4"/>
      <c r="Z82" s="4"/>
    </row>
    <row r="83" ht="15.75" customHeight="1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4"/>
      <c r="Z83" s="4"/>
    </row>
    <row r="84" ht="15.75" customHeight="1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4"/>
      <c r="Z84" s="4"/>
    </row>
    <row r="85" ht="15.75" customHeight="1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4"/>
      <c r="Z85" s="4"/>
    </row>
    <row r="86" ht="15.75" customHeight="1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4"/>
      <c r="Z86" s="4"/>
    </row>
    <row r="87" ht="15.75" customHeight="1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4"/>
      <c r="Z87" s="4"/>
    </row>
    <row r="88" ht="15.75" customHeight="1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4"/>
      <c r="Z88" s="4"/>
    </row>
    <row r="89" ht="15.75" customHeight="1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4"/>
      <c r="Z89" s="4"/>
    </row>
    <row r="90" ht="15.75" customHeight="1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4"/>
      <c r="Z90" s="4"/>
    </row>
    <row r="91" ht="15.75" customHeight="1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4"/>
      <c r="Z91" s="4"/>
    </row>
    <row r="92" ht="15.75" customHeight="1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4"/>
      <c r="Z92" s="4"/>
    </row>
    <row r="93" ht="15.75" customHeight="1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4"/>
      <c r="Z93" s="4"/>
    </row>
    <row r="94" ht="15.75" customHeight="1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4"/>
      <c r="Z94" s="4"/>
    </row>
    <row r="95" ht="15.75" customHeight="1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4"/>
      <c r="Z95" s="4"/>
    </row>
    <row r="96" ht="15.75" customHeight="1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4"/>
      <c r="Z96" s="4"/>
    </row>
    <row r="97" ht="15.75" customHeight="1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4"/>
      <c r="Z97" s="4"/>
    </row>
    <row r="98" ht="15.75" customHeight="1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4"/>
      <c r="Z98" s="4"/>
    </row>
    <row r="99" ht="15.75" customHeight="1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4"/>
      <c r="Z99" s="4"/>
    </row>
    <row r="100" ht="15.75" customHeight="1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4"/>
      <c r="Z100" s="4"/>
    </row>
    <row r="101" ht="15.75" customHeight="1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4"/>
      <c r="Z101" s="4"/>
    </row>
    <row r="102" ht="15.75" customHeight="1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4"/>
      <c r="Z102" s="4"/>
    </row>
    <row r="103" ht="15.75" customHeight="1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4"/>
      <c r="Z103" s="4"/>
    </row>
    <row r="104" ht="15.75" customHeight="1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4"/>
      <c r="Z104" s="4"/>
    </row>
    <row r="105" ht="15.75" customHeight="1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4"/>
      <c r="Z105" s="4"/>
    </row>
    <row r="106" ht="15.75" customHeight="1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4"/>
      <c r="Z106" s="4"/>
    </row>
    <row r="107" ht="15.75" customHeight="1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4"/>
      <c r="Z107" s="4"/>
    </row>
    <row r="108" ht="15.75" customHeight="1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4"/>
      <c r="Z108" s="4"/>
    </row>
    <row r="109" ht="15.75" customHeight="1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4"/>
      <c r="Z109" s="4"/>
    </row>
    <row r="110" ht="15.75" customHeight="1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4"/>
      <c r="Z110" s="4"/>
    </row>
    <row r="111" ht="15.75" customHeight="1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4"/>
      <c r="Z111" s="4"/>
    </row>
    <row r="112" ht="15.75" customHeight="1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4"/>
      <c r="Z112" s="4"/>
    </row>
    <row r="113" ht="15.75" customHeight="1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4"/>
      <c r="Z113" s="4"/>
    </row>
    <row r="114" ht="15.75" customHeight="1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4"/>
      <c r="Z114" s="4"/>
    </row>
    <row r="115" ht="15.75" customHeight="1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4"/>
      <c r="Z115" s="4"/>
    </row>
    <row r="116" ht="15.75" customHeight="1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4"/>
      <c r="Z116" s="4"/>
    </row>
    <row r="117" ht="15.75" customHeight="1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4"/>
      <c r="Z117" s="4"/>
    </row>
    <row r="118" ht="15.75" customHeight="1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4"/>
      <c r="Z118" s="4"/>
    </row>
    <row r="119" ht="15.75" customHeight="1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4"/>
      <c r="Z119" s="4"/>
    </row>
    <row r="120" ht="15.75" customHeight="1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4"/>
      <c r="Z120" s="4"/>
    </row>
    <row r="121" ht="15.75" customHeight="1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4"/>
      <c r="Z121" s="4"/>
    </row>
    <row r="122" ht="15.75" customHeight="1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4"/>
      <c r="Z122" s="4"/>
    </row>
    <row r="123" ht="15.75" customHeight="1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4"/>
      <c r="Z123" s="4"/>
    </row>
    <row r="124" ht="15.75" customHeight="1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4"/>
      <c r="Z124" s="4"/>
    </row>
    <row r="125" ht="15.75" customHeight="1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4"/>
      <c r="Z125" s="4"/>
    </row>
    <row r="126" ht="15.75" customHeight="1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4"/>
      <c r="Z126" s="4"/>
    </row>
    <row r="127" ht="15.75" customHeight="1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4"/>
      <c r="Z127" s="4"/>
    </row>
    <row r="128" ht="15.75" customHeight="1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4"/>
      <c r="Z128" s="4"/>
    </row>
    <row r="129" ht="15.75" customHeight="1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4"/>
      <c r="Z129" s="4"/>
    </row>
    <row r="130" ht="15.75" customHeight="1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4"/>
      <c r="Z130" s="4"/>
    </row>
    <row r="131" ht="15.75" customHeight="1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4"/>
      <c r="Z131" s="4"/>
    </row>
    <row r="132" ht="15.75" customHeight="1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4"/>
      <c r="Z132" s="4"/>
    </row>
    <row r="133" ht="15.75" customHeight="1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4"/>
      <c r="Z133" s="4"/>
    </row>
    <row r="134" ht="15.75" customHeight="1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4"/>
      <c r="Z134" s="4"/>
    </row>
    <row r="135" ht="15.75" customHeight="1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4"/>
      <c r="Z135" s="4"/>
    </row>
    <row r="136" ht="15.75" customHeight="1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4"/>
      <c r="Z136" s="4"/>
    </row>
    <row r="137" ht="15.75" customHeight="1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4"/>
      <c r="Z137" s="4"/>
    </row>
    <row r="138" ht="15.75" customHeight="1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4"/>
      <c r="Z138" s="4"/>
    </row>
    <row r="139" ht="15.75" customHeight="1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4"/>
      <c r="Z139" s="4"/>
    </row>
    <row r="140" ht="15.75" customHeight="1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4"/>
      <c r="Z140" s="4"/>
    </row>
    <row r="141" ht="15.75" customHeight="1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4"/>
      <c r="Z141" s="4"/>
    </row>
    <row r="142" ht="15.75" customHeight="1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4"/>
      <c r="Z142" s="4"/>
    </row>
    <row r="143" ht="15.75" customHeight="1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4"/>
      <c r="Z143" s="4"/>
    </row>
    <row r="144" ht="15.75" customHeight="1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4"/>
      <c r="Z144" s="4"/>
    </row>
    <row r="145" ht="15.75" customHeight="1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4"/>
      <c r="Z145" s="4"/>
    </row>
    <row r="146" ht="15.75" customHeight="1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4"/>
      <c r="Z146" s="4"/>
    </row>
    <row r="147" ht="15.75" customHeight="1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4"/>
      <c r="Z147" s="4"/>
    </row>
    <row r="148" ht="15.75" customHeight="1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4"/>
      <c r="Z148" s="4"/>
    </row>
    <row r="149" ht="15.75" customHeight="1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4"/>
      <c r="Z149" s="4"/>
    </row>
    <row r="150" ht="15.75" customHeight="1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4"/>
      <c r="Z150" s="4"/>
    </row>
    <row r="151" ht="15.75" customHeight="1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4"/>
      <c r="Z151" s="4"/>
    </row>
    <row r="152" ht="15.75" customHeight="1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4"/>
      <c r="Z152" s="4"/>
    </row>
    <row r="153" ht="15.75" customHeight="1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4"/>
      <c r="Z153" s="4"/>
    </row>
    <row r="154" ht="15.75" customHeight="1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4"/>
      <c r="Z154" s="4"/>
    </row>
    <row r="155" ht="15.75" customHeight="1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4"/>
      <c r="Z155" s="4"/>
    </row>
    <row r="156" ht="15.75" customHeight="1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4"/>
      <c r="Z156" s="4"/>
    </row>
    <row r="157" ht="15.75" customHeight="1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4"/>
      <c r="Z157" s="4"/>
    </row>
    <row r="158" ht="15.75" customHeight="1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4"/>
      <c r="Z158" s="4"/>
    </row>
    <row r="159" ht="15.75" customHeight="1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4"/>
      <c r="Z159" s="4"/>
    </row>
    <row r="160" ht="15.75" customHeight="1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4"/>
      <c r="Z160" s="4"/>
    </row>
    <row r="161" ht="15.75" customHeight="1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4"/>
      <c r="Z161" s="4"/>
    </row>
    <row r="162" ht="15.75" customHeight="1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4"/>
      <c r="Z162" s="4"/>
    </row>
    <row r="163" ht="15.75" customHeight="1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4"/>
      <c r="Z163" s="4"/>
    </row>
    <row r="164" ht="15.75" customHeight="1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4"/>
      <c r="Z164" s="4"/>
    </row>
    <row r="165" ht="15.75" customHeight="1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4"/>
      <c r="Z165" s="4"/>
    </row>
    <row r="166" ht="15.75" customHeight="1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4"/>
      <c r="Z166" s="4"/>
    </row>
    <row r="167" ht="15.75" customHeight="1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4"/>
      <c r="Z167" s="4"/>
    </row>
    <row r="168" ht="15.75" customHeight="1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4"/>
      <c r="Z168" s="4"/>
    </row>
    <row r="169" ht="15.75" customHeight="1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4"/>
      <c r="Z169" s="4"/>
    </row>
    <row r="170" ht="15.75" customHeight="1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4"/>
      <c r="Z170" s="4"/>
    </row>
    <row r="171" ht="15.75" customHeight="1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4"/>
      <c r="Z171" s="4"/>
    </row>
    <row r="172" ht="15.75" customHeight="1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4"/>
      <c r="Z172" s="4"/>
    </row>
    <row r="173" ht="15.75" customHeight="1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4"/>
      <c r="Z173" s="4"/>
    </row>
    <row r="174" ht="15.75" customHeight="1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4"/>
      <c r="Z174" s="4"/>
    </row>
    <row r="175" ht="15.75" customHeight="1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4"/>
      <c r="Z175" s="4"/>
    </row>
    <row r="176" ht="15.75" customHeight="1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4"/>
      <c r="Z176" s="4"/>
    </row>
    <row r="177" ht="15.75" customHeight="1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4"/>
      <c r="Z177" s="4"/>
    </row>
    <row r="178" ht="15.75" customHeight="1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4"/>
      <c r="Z178" s="4"/>
    </row>
    <row r="179" ht="15.75" customHeight="1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4"/>
      <c r="Z179" s="4"/>
    </row>
    <row r="180" ht="15.75" customHeight="1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4"/>
      <c r="Z180" s="4"/>
    </row>
    <row r="181" ht="15.75" customHeight="1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4"/>
      <c r="Z181" s="4"/>
    </row>
    <row r="182" ht="15.75" customHeight="1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4"/>
      <c r="Z182" s="4"/>
    </row>
    <row r="183" ht="15.75" customHeight="1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4"/>
      <c r="Z183" s="4"/>
    </row>
    <row r="184" ht="15.75" customHeight="1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4"/>
      <c r="Z184" s="4"/>
    </row>
    <row r="185" ht="15.75" customHeight="1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4"/>
      <c r="Z185" s="4"/>
    </row>
    <row r="186" ht="15.75" customHeight="1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4"/>
      <c r="Z186" s="4"/>
    </row>
    <row r="187" ht="15.75" customHeight="1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4"/>
      <c r="Z187" s="4"/>
    </row>
    <row r="188" ht="15.75" customHeight="1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4"/>
      <c r="Z188" s="4"/>
    </row>
    <row r="189" ht="15.75" customHeight="1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4"/>
      <c r="Z189" s="4"/>
    </row>
    <row r="190" ht="15.75" customHeight="1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4"/>
      <c r="Z190" s="4"/>
    </row>
    <row r="191" ht="15.75" customHeight="1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4"/>
      <c r="Z191" s="4"/>
    </row>
    <row r="192" ht="15.75" customHeight="1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4"/>
      <c r="Z192" s="4"/>
    </row>
    <row r="193" ht="15.75" customHeight="1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4"/>
      <c r="Z193" s="4"/>
    </row>
    <row r="194" ht="15.75" customHeight="1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4"/>
      <c r="Z194" s="4"/>
    </row>
    <row r="195" ht="15.75" customHeight="1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4"/>
      <c r="Z195" s="4"/>
    </row>
    <row r="196" ht="15.75" customHeight="1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4"/>
      <c r="Z196" s="4"/>
    </row>
    <row r="197" ht="15.75" customHeight="1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4"/>
      <c r="Z197" s="4"/>
    </row>
    <row r="198" ht="15.75" customHeight="1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4"/>
      <c r="Z198" s="4"/>
    </row>
    <row r="199" ht="15.75" customHeight="1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4"/>
      <c r="Z199" s="4"/>
    </row>
    <row r="200" ht="15.75" customHeight="1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4"/>
      <c r="Z200" s="4"/>
    </row>
    <row r="201" ht="15.75" customHeight="1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4"/>
      <c r="Z201" s="4"/>
    </row>
    <row r="202" ht="15.75" customHeight="1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4"/>
      <c r="Z202" s="4"/>
    </row>
    <row r="203" ht="15.75" customHeight="1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4"/>
      <c r="Z203" s="4"/>
    </row>
    <row r="204" ht="15.75" customHeight="1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4"/>
      <c r="Z204" s="4"/>
    </row>
    <row r="205" ht="15.75" customHeight="1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4"/>
      <c r="Z205" s="4"/>
    </row>
    <row r="206" ht="15.75" customHeight="1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4"/>
      <c r="Z206" s="4"/>
    </row>
    <row r="207" ht="15.75" customHeight="1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4"/>
      <c r="Z207" s="4"/>
    </row>
    <row r="208" ht="15.75" customHeight="1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4"/>
      <c r="Z208" s="4"/>
    </row>
    <row r="209" ht="15.75" customHeight="1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4"/>
      <c r="Z209" s="4"/>
    </row>
    <row r="210" ht="15.75" customHeight="1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4"/>
      <c r="Z210" s="4"/>
    </row>
    <row r="211" ht="15.75" customHeight="1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4"/>
      <c r="Z211" s="4"/>
    </row>
    <row r="212" ht="15.75" customHeight="1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4"/>
      <c r="Z212" s="4"/>
    </row>
    <row r="213" ht="15.75" customHeight="1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4"/>
      <c r="Z213" s="4"/>
    </row>
    <row r="214" ht="15.75" customHeight="1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4"/>
      <c r="Z214" s="4"/>
    </row>
    <row r="215" ht="15.75" customHeight="1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4"/>
      <c r="Z215" s="4"/>
    </row>
    <row r="216" ht="15.75" customHeight="1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4"/>
      <c r="Z216" s="4"/>
    </row>
    <row r="217" ht="15.75" customHeight="1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4"/>
      <c r="Z217" s="4"/>
    </row>
    <row r="218" ht="15.75" customHeight="1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4"/>
      <c r="Z218" s="4"/>
    </row>
    <row r="219" ht="15.75" customHeight="1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4"/>
      <c r="Z219" s="4"/>
    </row>
    <row r="220" ht="15.75" customHeight="1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4"/>
      <c r="Z220" s="4"/>
    </row>
    <row r="221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5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5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5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5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5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5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5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5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5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5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5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5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5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5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5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5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5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5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5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5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5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5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5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5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5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5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5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5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5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5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5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5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5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5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5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5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5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5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5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5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5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5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5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5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5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5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5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5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5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5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5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5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5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5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5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5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5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5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5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5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5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5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5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5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5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5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5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5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5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5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5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5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5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5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5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5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5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5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5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5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5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5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5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5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5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5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5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5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5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5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5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5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5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5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5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5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5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5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5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5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5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5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5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5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5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5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/>
  </sheetViews>
  <sheetFormatPr customHeight="1" defaultColWidth="14.43" defaultRowHeight="15.0"/>
  <cols>
    <col customWidth="1" min="1" max="7" width="14.43"/>
    <col customWidth="1" min="8" max="11" width="19.0"/>
    <col customWidth="1" min="12" max="12" width="14.43"/>
  </cols>
  <sheetData>
    <row r="1" ht="59.25" customHeight="1">
      <c r="A1" s="18" t="s">
        <v>26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20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5.7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9.0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5.75" customHeight="1">
      <c r="A4" s="4"/>
      <c r="B4" s="4"/>
      <c r="C4" s="4"/>
      <c r="D4" s="4"/>
      <c r="E4" s="4"/>
      <c r="F4" s="4"/>
      <c r="G4" s="4"/>
      <c r="H4" s="21" t="s">
        <v>27</v>
      </c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5.75" customHeight="1">
      <c r="A5" s="4"/>
      <c r="B5" s="4"/>
      <c r="C5" s="4"/>
      <c r="D5" s="4"/>
      <c r="E5" s="4"/>
      <c r="F5" s="4"/>
      <c r="G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15.75" customHeight="1">
      <c r="A6" s="4"/>
      <c r="B6" s="4"/>
      <c r="C6" s="4"/>
      <c r="D6" s="4"/>
      <c r="E6" s="4"/>
      <c r="F6" s="4"/>
      <c r="G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15.75" customHeight="1">
      <c r="A7" s="4"/>
      <c r="B7" s="4"/>
      <c r="C7" s="4"/>
      <c r="D7" s="4"/>
      <c r="E7" s="4"/>
      <c r="F7" s="4"/>
      <c r="G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15.75" customHeight="1">
      <c r="A8" s="4"/>
      <c r="B8" s="4"/>
      <c r="C8" s="4"/>
      <c r="D8" s="4"/>
      <c r="E8" s="4"/>
      <c r="F8" s="4"/>
      <c r="G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5.75" customHeight="1">
      <c r="A9" s="4"/>
      <c r="B9" s="4"/>
      <c r="C9" s="4"/>
      <c r="D9" s="4"/>
      <c r="E9" s="4"/>
      <c r="F9" s="4"/>
      <c r="G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5.75" customHeight="1">
      <c r="A10" s="4"/>
      <c r="B10" s="4"/>
      <c r="C10" s="4"/>
      <c r="D10" s="4"/>
      <c r="E10" s="4"/>
      <c r="F10" s="4"/>
      <c r="G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5.75" customHeight="1">
      <c r="A11" s="4"/>
      <c r="B11" s="4"/>
      <c r="C11" s="4"/>
      <c r="D11" s="4"/>
      <c r="E11" s="4"/>
      <c r="F11" s="4"/>
      <c r="G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5.75" customHeight="1">
      <c r="A12" s="4"/>
      <c r="B12" s="4"/>
      <c r="C12" s="4"/>
      <c r="D12" s="4"/>
      <c r="E12" s="4"/>
      <c r="F12" s="4"/>
      <c r="G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5.75" customHeight="1">
      <c r="A13" s="4"/>
      <c r="B13" s="4"/>
      <c r="C13" s="4"/>
      <c r="D13" s="4"/>
      <c r="E13" s="4"/>
      <c r="F13" s="4"/>
      <c r="G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5.75" customHeight="1">
      <c r="A14" s="4"/>
      <c r="B14" s="4"/>
      <c r="C14" s="4"/>
      <c r="D14" s="4"/>
      <c r="E14" s="4"/>
      <c r="F14" s="4"/>
      <c r="G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5.75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5.7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5.7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5.7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5.7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5.7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5.7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5.7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5.7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5.7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5.7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5.7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5.7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5.7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5.7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5.7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5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5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5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5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5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5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5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5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5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5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5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5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5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5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5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5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5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5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5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5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5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5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5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5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5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5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5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5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5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5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5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5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5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5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5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5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5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5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5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5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5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5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5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5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5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5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5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5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5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5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5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5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5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5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5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5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5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5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5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5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5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5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5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5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5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5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5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5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5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5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5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5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5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5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5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5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5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5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5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5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5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5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5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5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5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5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5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5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5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5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5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5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5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5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5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5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5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5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5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5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5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5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5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5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5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5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5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5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5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5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5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2">
    <mergeCell ref="A1:L1"/>
    <mergeCell ref="H4:K14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24.86"/>
    <col customWidth="1" min="2" max="2" width="24.43"/>
    <col customWidth="1" min="3" max="3" width="19.0"/>
    <col customWidth="1" min="4" max="4" width="25.43"/>
    <col customWidth="1" min="5" max="6" width="14.43"/>
    <col customWidth="1" min="7" max="7" width="22.57"/>
    <col customWidth="1" min="8" max="8" width="25.57"/>
    <col customWidth="1" min="9" max="9" width="22.43"/>
    <col customWidth="1" min="10" max="10" width="24.71"/>
    <col customWidth="1" min="11" max="11" width="27.29"/>
    <col customWidth="1" min="12" max="27" width="14.43"/>
  </cols>
  <sheetData>
    <row r="1" ht="15.75" customHeight="1">
      <c r="A1" s="15" t="s">
        <v>19</v>
      </c>
      <c r="B1" s="15" t="s">
        <v>28</v>
      </c>
      <c r="C1" s="22" t="s">
        <v>29</v>
      </c>
      <c r="D1" s="15" t="s">
        <v>14</v>
      </c>
      <c r="E1" s="15" t="s">
        <v>9</v>
      </c>
      <c r="F1" s="15" t="s">
        <v>30</v>
      </c>
      <c r="G1" s="15" t="s">
        <v>31</v>
      </c>
      <c r="H1" s="15" t="s">
        <v>32</v>
      </c>
      <c r="I1" s="15" t="s">
        <v>33</v>
      </c>
      <c r="J1" s="15" t="s">
        <v>34</v>
      </c>
      <c r="K1" s="15" t="s">
        <v>35</v>
      </c>
      <c r="L1" s="15" t="s">
        <v>36</v>
      </c>
      <c r="M1" s="15" t="s">
        <v>37</v>
      </c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</row>
    <row r="2" ht="15.75" customHeight="1">
      <c r="A2" s="16" t="s">
        <v>23</v>
      </c>
      <c r="B2" s="16"/>
      <c r="C2" s="23">
        <v>1000.0</v>
      </c>
      <c r="D2" s="16" t="s">
        <v>15</v>
      </c>
      <c r="E2" s="16" t="s">
        <v>11</v>
      </c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</row>
    <row r="3" ht="15.75" customHeight="1">
      <c r="A3" s="16" t="s">
        <v>23</v>
      </c>
      <c r="B3" s="16"/>
      <c r="C3" s="23">
        <v>2000.0</v>
      </c>
      <c r="D3" s="16" t="s">
        <v>16</v>
      </c>
      <c r="E3" s="16" t="s">
        <v>12</v>
      </c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</row>
    <row r="4" ht="15.75" customHeight="1">
      <c r="A4" s="16" t="s">
        <v>23</v>
      </c>
      <c r="B4" s="16"/>
      <c r="C4" s="23">
        <v>3000.0</v>
      </c>
      <c r="D4" s="16" t="s">
        <v>16</v>
      </c>
      <c r="E4" s="16" t="s">
        <v>11</v>
      </c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</row>
    <row r="5" ht="15.75" customHeight="1">
      <c r="A5" s="16" t="s">
        <v>23</v>
      </c>
      <c r="B5" s="16"/>
      <c r="C5" s="23">
        <v>4000.0</v>
      </c>
      <c r="D5" s="16" t="s">
        <v>16</v>
      </c>
      <c r="E5" s="16" t="s">
        <v>11</v>
      </c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</row>
    <row r="6" ht="15.75" customHeight="1">
      <c r="A6" s="16" t="s">
        <v>23</v>
      </c>
      <c r="B6" s="16"/>
      <c r="C6" s="23">
        <v>5000.0</v>
      </c>
      <c r="D6" s="16" t="s">
        <v>17</v>
      </c>
      <c r="E6" s="16" t="s">
        <v>13</v>
      </c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</row>
    <row r="7" ht="15.75" customHeight="1">
      <c r="A7" s="16" t="s">
        <v>23</v>
      </c>
      <c r="B7" s="16"/>
      <c r="C7" s="23">
        <v>6000.0</v>
      </c>
      <c r="D7" s="16" t="s">
        <v>17</v>
      </c>
      <c r="E7" s="16" t="s">
        <v>11</v>
      </c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</row>
    <row r="8" ht="15.75" customHeight="1">
      <c r="A8" s="16" t="s">
        <v>23</v>
      </c>
      <c r="B8" s="16"/>
      <c r="C8" s="23">
        <v>7000.0</v>
      </c>
      <c r="D8" s="16" t="s">
        <v>18</v>
      </c>
      <c r="E8" s="16" t="s">
        <v>11</v>
      </c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</row>
    <row r="9" ht="15.75" customHeight="1">
      <c r="A9" s="16" t="s">
        <v>24</v>
      </c>
      <c r="B9" s="16"/>
      <c r="C9" s="23">
        <v>8000.0</v>
      </c>
      <c r="D9" s="16" t="s">
        <v>15</v>
      </c>
      <c r="E9" s="16" t="s">
        <v>11</v>
      </c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</row>
    <row r="10" ht="15.75" customHeight="1">
      <c r="A10" s="16" t="s">
        <v>24</v>
      </c>
      <c r="B10" s="16"/>
      <c r="C10" s="23">
        <v>9000.0</v>
      </c>
      <c r="D10" s="16" t="s">
        <v>16</v>
      </c>
      <c r="E10" s="16" t="s">
        <v>11</v>
      </c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</row>
    <row r="11" ht="15.75" customHeight="1">
      <c r="A11" s="16" t="s">
        <v>24</v>
      </c>
      <c r="B11" s="16"/>
      <c r="C11" s="23">
        <v>10000.0</v>
      </c>
      <c r="D11" s="16" t="s">
        <v>16</v>
      </c>
      <c r="E11" s="16" t="s">
        <v>11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</row>
    <row r="12" ht="15.75" customHeight="1">
      <c r="A12" s="16" t="s">
        <v>24</v>
      </c>
      <c r="B12" s="16"/>
      <c r="C12" s="23">
        <v>11000.0</v>
      </c>
      <c r="D12" s="16" t="s">
        <v>17</v>
      </c>
      <c r="E12" s="16" t="s">
        <v>12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</row>
    <row r="13" ht="15.75" customHeight="1">
      <c r="A13" s="16" t="s">
        <v>24</v>
      </c>
      <c r="B13" s="16"/>
      <c r="C13" s="23">
        <v>12000.0</v>
      </c>
      <c r="D13" s="16" t="s">
        <v>18</v>
      </c>
      <c r="E13" s="16" t="s">
        <v>13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</row>
    <row r="14" ht="15.75" customHeight="1">
      <c r="A14" s="16" t="s">
        <v>25</v>
      </c>
      <c r="B14" s="16"/>
      <c r="C14" s="23">
        <v>13000.0</v>
      </c>
      <c r="D14" s="16" t="s">
        <v>15</v>
      </c>
      <c r="E14" s="16" t="s">
        <v>11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</row>
    <row r="15" ht="15.75" customHeight="1">
      <c r="A15" s="16" t="s">
        <v>25</v>
      </c>
      <c r="B15" s="16"/>
      <c r="C15" s="23">
        <v>14000.0</v>
      </c>
      <c r="D15" s="16" t="s">
        <v>16</v>
      </c>
      <c r="E15" s="16" t="s">
        <v>11</v>
      </c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</row>
    <row r="16" ht="15.75" customHeight="1">
      <c r="A16" s="16" t="s">
        <v>25</v>
      </c>
      <c r="B16" s="16"/>
      <c r="C16" s="23">
        <v>15000.0</v>
      </c>
      <c r="D16" s="16" t="s">
        <v>16</v>
      </c>
      <c r="E16" s="16" t="s">
        <v>11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</row>
    <row r="17" ht="15.75" customHeight="1">
      <c r="A17" s="16" t="s">
        <v>25</v>
      </c>
      <c r="B17" s="16"/>
      <c r="C17" s="23">
        <v>16000.0</v>
      </c>
      <c r="D17" s="16" t="s">
        <v>16</v>
      </c>
      <c r="E17" s="16" t="s">
        <v>12</v>
      </c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</row>
    <row r="18" ht="15.75" customHeight="1">
      <c r="A18" s="16" t="s">
        <v>25</v>
      </c>
      <c r="B18" s="16"/>
      <c r="C18" s="23">
        <v>17000.0</v>
      </c>
      <c r="D18" s="16" t="s">
        <v>16</v>
      </c>
      <c r="E18" s="16" t="s">
        <v>13</v>
      </c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</row>
    <row r="19" ht="15.75" customHeight="1">
      <c r="A19" s="16" t="s">
        <v>25</v>
      </c>
      <c r="B19" s="16"/>
      <c r="C19" s="23">
        <v>18000.0</v>
      </c>
      <c r="D19" s="16" t="s">
        <v>16</v>
      </c>
      <c r="E19" s="16" t="s">
        <v>13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</row>
    <row r="20" ht="15.75" customHeight="1">
      <c r="A20" s="16" t="s">
        <v>25</v>
      </c>
      <c r="B20" s="16"/>
      <c r="C20" s="23">
        <v>19000.0</v>
      </c>
      <c r="D20" s="16" t="s">
        <v>16</v>
      </c>
      <c r="E20" s="16" t="s">
        <v>11</v>
      </c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</row>
    <row r="21" ht="15.75" customHeight="1">
      <c r="A21" s="16"/>
      <c r="B21" s="16"/>
      <c r="C21" s="23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</row>
    <row r="22" ht="15.75" customHeight="1">
      <c r="A22" s="16"/>
      <c r="B22" s="16"/>
      <c r="C22" s="23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</row>
    <row r="23" ht="15.75" customHeight="1">
      <c r="A23" s="16"/>
      <c r="B23" s="16"/>
      <c r="C23" s="23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</row>
    <row r="24" ht="15.75" customHeight="1">
      <c r="A24" s="16"/>
      <c r="B24" s="16"/>
      <c r="C24" s="23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</row>
    <row r="25" ht="15.75" customHeight="1">
      <c r="A25" s="16"/>
      <c r="B25" s="16"/>
      <c r="C25" s="23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</row>
    <row r="26" ht="15.75" customHeight="1">
      <c r="A26" s="16"/>
      <c r="B26" s="16"/>
      <c r="C26" s="23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</row>
    <row r="27" ht="15.75" customHeight="1">
      <c r="A27" s="16"/>
      <c r="B27" s="16"/>
      <c r="C27" s="23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</row>
    <row r="28" ht="15.75" customHeight="1">
      <c r="A28" s="16"/>
      <c r="B28" s="16"/>
      <c r="C28" s="23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</row>
    <row r="29" ht="15.75" customHeight="1">
      <c r="A29" s="16"/>
      <c r="B29" s="16"/>
      <c r="C29" s="23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</row>
    <row r="30" ht="15.75" customHeight="1">
      <c r="A30" s="16"/>
      <c r="B30" s="16"/>
      <c r="C30" s="23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</row>
    <row r="31" ht="15.75" customHeight="1">
      <c r="A31" s="16"/>
      <c r="B31" s="16"/>
      <c r="C31" s="23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</row>
    <row r="32" ht="15.75" customHeight="1">
      <c r="A32" s="16"/>
      <c r="B32" s="16"/>
      <c r="C32" s="23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</row>
    <row r="33" ht="15.75" customHeight="1">
      <c r="A33" s="16"/>
      <c r="B33" s="16"/>
      <c r="C33" s="23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</row>
    <row r="34" ht="15.75" customHeight="1">
      <c r="A34" s="16"/>
      <c r="B34" s="16"/>
      <c r="C34" s="23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</row>
    <row r="35" ht="15.75" customHeight="1">
      <c r="A35" s="16"/>
      <c r="B35" s="16"/>
      <c r="C35" s="23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</row>
    <row r="36" ht="15.75" customHeight="1">
      <c r="A36" s="16"/>
      <c r="B36" s="16"/>
      <c r="C36" s="23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</row>
    <row r="37" ht="15.75" customHeight="1">
      <c r="A37" s="16"/>
      <c r="B37" s="16"/>
      <c r="C37" s="23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</row>
    <row r="38" ht="15.75" customHeight="1">
      <c r="A38" s="16"/>
      <c r="B38" s="16"/>
      <c r="C38" s="23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</row>
    <row r="39" ht="15.75" customHeight="1">
      <c r="A39" s="16"/>
      <c r="B39" s="16"/>
      <c r="C39" s="23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</row>
    <row r="40" ht="15.75" customHeight="1">
      <c r="A40" s="16"/>
      <c r="B40" s="16"/>
      <c r="C40" s="23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</row>
    <row r="41" ht="15.75" customHeight="1">
      <c r="A41" s="16"/>
      <c r="B41" s="16"/>
      <c r="C41" s="23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</row>
    <row r="42" ht="15.75" customHeight="1">
      <c r="A42" s="16"/>
      <c r="B42" s="16"/>
      <c r="C42" s="23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</row>
    <row r="43" ht="15.75" customHeight="1">
      <c r="A43" s="16"/>
      <c r="B43" s="16"/>
      <c r="C43" s="23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</row>
    <row r="44" ht="15.75" customHeight="1">
      <c r="A44" s="16"/>
      <c r="B44" s="16"/>
      <c r="C44" s="23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</row>
    <row r="45" ht="15.75" customHeight="1">
      <c r="A45" s="16"/>
      <c r="B45" s="16"/>
      <c r="C45" s="23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</row>
    <row r="46" ht="15.75" customHeight="1">
      <c r="A46" s="16"/>
      <c r="B46" s="16"/>
      <c r="C46" s="23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</row>
    <row r="47" ht="15.75" customHeight="1">
      <c r="A47" s="16"/>
      <c r="B47" s="16"/>
      <c r="C47" s="23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</row>
    <row r="48" ht="15.75" customHeight="1">
      <c r="A48" s="16"/>
      <c r="B48" s="16"/>
      <c r="C48" s="23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</row>
    <row r="49" ht="15.75" customHeight="1">
      <c r="A49" s="16"/>
      <c r="B49" s="16"/>
      <c r="C49" s="23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</row>
    <row r="50" ht="15.75" customHeight="1">
      <c r="A50" s="16"/>
      <c r="B50" s="16"/>
      <c r="C50" s="23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</row>
    <row r="51" ht="15.75" customHeight="1">
      <c r="A51" s="16"/>
      <c r="B51" s="16"/>
      <c r="C51" s="23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</row>
    <row r="52" ht="15.75" customHeight="1">
      <c r="A52" s="16"/>
      <c r="B52" s="16"/>
      <c r="C52" s="23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</row>
    <row r="53" ht="15.75" customHeight="1">
      <c r="A53" s="16"/>
      <c r="B53" s="16"/>
      <c r="C53" s="23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</row>
    <row r="54" ht="15.75" customHeight="1">
      <c r="A54" s="16"/>
      <c r="B54" s="16"/>
      <c r="C54" s="23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</row>
    <row r="55" ht="15.75" customHeight="1">
      <c r="A55" s="16"/>
      <c r="B55" s="16"/>
      <c r="C55" s="23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</row>
    <row r="56" ht="15.75" customHeight="1">
      <c r="A56" s="16"/>
      <c r="B56" s="16"/>
      <c r="C56" s="23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</row>
    <row r="57" ht="15.75" customHeight="1">
      <c r="A57" s="16"/>
      <c r="B57" s="16"/>
      <c r="C57" s="23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</row>
    <row r="58" ht="15.75" customHeight="1">
      <c r="A58" s="16"/>
      <c r="B58" s="16"/>
      <c r="C58" s="23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</row>
    <row r="59" ht="15.75" customHeight="1">
      <c r="A59" s="16"/>
      <c r="B59" s="16"/>
      <c r="C59" s="23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</row>
    <row r="60" ht="15.75" customHeight="1">
      <c r="A60" s="16"/>
      <c r="B60" s="16"/>
      <c r="C60" s="23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</row>
    <row r="61" ht="15.75" customHeight="1">
      <c r="A61" s="16"/>
      <c r="B61" s="16"/>
      <c r="C61" s="23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</row>
    <row r="62" ht="15.75" customHeight="1">
      <c r="A62" s="16"/>
      <c r="B62" s="16"/>
      <c r="C62" s="23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</row>
    <row r="63" ht="15.75" customHeight="1">
      <c r="A63" s="16"/>
      <c r="B63" s="16"/>
      <c r="C63" s="23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</row>
    <row r="64" ht="15.75" customHeight="1">
      <c r="A64" s="16"/>
      <c r="B64" s="16"/>
      <c r="C64" s="23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</row>
    <row r="65" ht="15.75" customHeight="1">
      <c r="A65" s="16"/>
      <c r="B65" s="16"/>
      <c r="C65" s="23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</row>
    <row r="66" ht="15.75" customHeight="1">
      <c r="A66" s="16"/>
      <c r="B66" s="16"/>
      <c r="C66" s="23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</row>
    <row r="67" ht="15.75" customHeight="1">
      <c r="A67" s="16"/>
      <c r="B67" s="16"/>
      <c r="C67" s="23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</row>
    <row r="68" ht="15.75" customHeight="1">
      <c r="A68" s="16"/>
      <c r="B68" s="16"/>
      <c r="C68" s="23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</row>
    <row r="69" ht="15.75" customHeight="1">
      <c r="A69" s="16"/>
      <c r="B69" s="16"/>
      <c r="C69" s="23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</row>
    <row r="70" ht="15.75" customHeight="1">
      <c r="A70" s="16"/>
      <c r="B70" s="16"/>
      <c r="C70" s="23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</row>
    <row r="71" ht="15.75" customHeight="1">
      <c r="A71" s="16"/>
      <c r="B71" s="16"/>
      <c r="C71" s="23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</row>
    <row r="72" ht="15.75" customHeight="1">
      <c r="A72" s="16"/>
      <c r="B72" s="16"/>
      <c r="C72" s="23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</row>
    <row r="73" ht="15.75" customHeight="1">
      <c r="A73" s="16"/>
      <c r="B73" s="16"/>
      <c r="C73" s="23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</row>
    <row r="74" ht="15.75" customHeight="1">
      <c r="A74" s="16"/>
      <c r="B74" s="16"/>
      <c r="C74" s="23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</row>
    <row r="75" ht="15.75" customHeight="1">
      <c r="A75" s="16"/>
      <c r="B75" s="16"/>
      <c r="C75" s="23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</row>
    <row r="76" ht="15.75" customHeight="1">
      <c r="A76" s="16"/>
      <c r="B76" s="16"/>
      <c r="C76" s="23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</row>
    <row r="77" ht="15.75" customHeight="1">
      <c r="A77" s="16"/>
      <c r="B77" s="16"/>
      <c r="C77" s="23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</row>
    <row r="78" ht="15.75" customHeight="1">
      <c r="A78" s="16"/>
      <c r="B78" s="16"/>
      <c r="C78" s="23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</row>
    <row r="79" ht="15.75" customHeight="1">
      <c r="A79" s="16"/>
      <c r="B79" s="16"/>
      <c r="C79" s="23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</row>
    <row r="80" ht="15.75" customHeight="1">
      <c r="A80" s="16"/>
      <c r="B80" s="16"/>
      <c r="C80" s="23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</row>
    <row r="81" ht="15.75" customHeight="1">
      <c r="A81" s="16"/>
      <c r="B81" s="16"/>
      <c r="C81" s="23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</row>
    <row r="82" ht="15.75" customHeight="1">
      <c r="A82" s="16"/>
      <c r="B82" s="16"/>
      <c r="C82" s="23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</row>
    <row r="83" ht="15.75" customHeight="1">
      <c r="A83" s="16"/>
      <c r="B83" s="16"/>
      <c r="C83" s="23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</row>
    <row r="84" ht="15.75" customHeight="1">
      <c r="A84" s="16"/>
      <c r="B84" s="16"/>
      <c r="C84" s="23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</row>
    <row r="85" ht="15.75" customHeight="1">
      <c r="A85" s="16"/>
      <c r="B85" s="16"/>
      <c r="C85" s="23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</row>
    <row r="86" ht="15.75" customHeight="1">
      <c r="A86" s="16"/>
      <c r="B86" s="16"/>
      <c r="C86" s="23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</row>
    <row r="87" ht="15.75" customHeight="1">
      <c r="A87" s="16"/>
      <c r="B87" s="16"/>
      <c r="C87" s="23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</row>
    <row r="88" ht="15.75" customHeight="1">
      <c r="A88" s="16"/>
      <c r="B88" s="16"/>
      <c r="C88" s="23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</row>
    <row r="89" ht="15.75" customHeight="1">
      <c r="A89" s="16"/>
      <c r="B89" s="16"/>
      <c r="C89" s="23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</row>
    <row r="90" ht="15.75" customHeight="1">
      <c r="A90" s="16"/>
      <c r="B90" s="16"/>
      <c r="C90" s="23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</row>
    <row r="91" ht="15.75" customHeight="1">
      <c r="A91" s="16"/>
      <c r="B91" s="16"/>
      <c r="C91" s="23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</row>
    <row r="92" ht="15.75" customHeight="1">
      <c r="A92" s="16"/>
      <c r="B92" s="16"/>
      <c r="C92" s="23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</row>
    <row r="93" ht="15.75" customHeight="1">
      <c r="A93" s="16"/>
      <c r="B93" s="16"/>
      <c r="C93" s="23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</row>
    <row r="94" ht="15.75" customHeight="1">
      <c r="A94" s="16"/>
      <c r="B94" s="16"/>
      <c r="C94" s="23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</row>
    <row r="95" ht="15.75" customHeight="1">
      <c r="A95" s="16"/>
      <c r="B95" s="16"/>
      <c r="C95" s="23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</row>
    <row r="96" ht="15.75" customHeight="1">
      <c r="A96" s="16"/>
      <c r="B96" s="16"/>
      <c r="C96" s="23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</row>
    <row r="97" ht="15.75" customHeight="1">
      <c r="A97" s="16"/>
      <c r="B97" s="16"/>
      <c r="C97" s="23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</row>
    <row r="98" ht="15.75" customHeight="1">
      <c r="A98" s="16"/>
      <c r="B98" s="16"/>
      <c r="C98" s="23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</row>
    <row r="99" ht="15.75" customHeight="1">
      <c r="A99" s="16"/>
      <c r="B99" s="16"/>
      <c r="C99" s="23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</row>
    <row r="100" ht="15.75" customHeight="1">
      <c r="A100" s="16"/>
      <c r="B100" s="16"/>
      <c r="C100" s="23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</row>
    <row r="101" ht="15.75" customHeight="1">
      <c r="A101" s="16"/>
      <c r="B101" s="16"/>
      <c r="C101" s="23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</row>
    <row r="102" ht="15.75" customHeight="1">
      <c r="A102" s="16"/>
      <c r="B102" s="16"/>
      <c r="C102" s="23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</row>
    <row r="103" ht="15.75" customHeight="1">
      <c r="A103" s="16"/>
      <c r="B103" s="16"/>
      <c r="C103" s="23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</row>
    <row r="104" ht="15.75" customHeight="1">
      <c r="A104" s="16"/>
      <c r="B104" s="16"/>
      <c r="C104" s="23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</row>
    <row r="105" ht="15.75" customHeight="1">
      <c r="A105" s="16"/>
      <c r="B105" s="16"/>
      <c r="C105" s="23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</row>
    <row r="106" ht="15.75" customHeight="1">
      <c r="A106" s="16"/>
      <c r="B106" s="16"/>
      <c r="C106" s="23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</row>
    <row r="107" ht="15.75" customHeight="1">
      <c r="A107" s="16"/>
      <c r="B107" s="16"/>
      <c r="C107" s="23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</row>
    <row r="108" ht="15.75" customHeight="1">
      <c r="A108" s="16"/>
      <c r="B108" s="16"/>
      <c r="C108" s="23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</row>
    <row r="109" ht="15.75" customHeight="1">
      <c r="A109" s="16"/>
      <c r="B109" s="16"/>
      <c r="C109" s="23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</row>
    <row r="110" ht="15.75" customHeight="1">
      <c r="A110" s="16"/>
      <c r="B110" s="16"/>
      <c r="C110" s="23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</row>
    <row r="111" ht="15.75" customHeight="1">
      <c r="A111" s="16"/>
      <c r="B111" s="16"/>
      <c r="C111" s="23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</row>
    <row r="112" ht="15.75" customHeight="1">
      <c r="A112" s="16"/>
      <c r="B112" s="16"/>
      <c r="C112" s="23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</row>
    <row r="113" ht="15.75" customHeight="1">
      <c r="A113" s="16"/>
      <c r="B113" s="16"/>
      <c r="C113" s="23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</row>
    <row r="114" ht="15.75" customHeight="1">
      <c r="A114" s="16"/>
      <c r="B114" s="16"/>
      <c r="C114" s="23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</row>
    <row r="115" ht="15.75" customHeight="1">
      <c r="A115" s="16"/>
      <c r="B115" s="16"/>
      <c r="C115" s="23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</row>
    <row r="116" ht="15.75" customHeight="1">
      <c r="A116" s="16"/>
      <c r="B116" s="16"/>
      <c r="C116" s="23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</row>
    <row r="117" ht="15.75" customHeight="1">
      <c r="A117" s="16"/>
      <c r="B117" s="16"/>
      <c r="C117" s="23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</row>
    <row r="118" ht="15.75" customHeight="1">
      <c r="A118" s="16"/>
      <c r="B118" s="16"/>
      <c r="C118" s="23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</row>
    <row r="119" ht="15.75" customHeight="1">
      <c r="A119" s="16"/>
      <c r="B119" s="16"/>
      <c r="C119" s="23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</row>
    <row r="120" ht="15.75" customHeight="1">
      <c r="A120" s="16"/>
      <c r="B120" s="16"/>
      <c r="C120" s="23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</row>
    <row r="121" ht="15.75" customHeight="1">
      <c r="A121" s="16"/>
      <c r="B121" s="16"/>
      <c r="C121" s="23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</row>
    <row r="122" ht="15.75" customHeight="1">
      <c r="A122" s="16"/>
      <c r="B122" s="16"/>
      <c r="C122" s="23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</row>
    <row r="123" ht="15.75" customHeight="1">
      <c r="A123" s="16"/>
      <c r="B123" s="16"/>
      <c r="C123" s="23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</row>
    <row r="124" ht="15.75" customHeight="1">
      <c r="A124" s="16"/>
      <c r="B124" s="16"/>
      <c r="C124" s="23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</row>
    <row r="125" ht="15.75" customHeight="1">
      <c r="A125" s="16"/>
      <c r="B125" s="16"/>
      <c r="C125" s="23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</row>
    <row r="126" ht="15.75" customHeight="1">
      <c r="A126" s="16"/>
      <c r="B126" s="16"/>
      <c r="C126" s="23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</row>
    <row r="127" ht="15.75" customHeight="1">
      <c r="A127" s="16"/>
      <c r="B127" s="16"/>
      <c r="C127" s="23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</row>
    <row r="128" ht="15.75" customHeight="1">
      <c r="A128" s="16"/>
      <c r="B128" s="16"/>
      <c r="C128" s="23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</row>
    <row r="129" ht="15.75" customHeight="1">
      <c r="A129" s="16"/>
      <c r="B129" s="16"/>
      <c r="C129" s="23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</row>
    <row r="130" ht="15.75" customHeight="1">
      <c r="A130" s="16"/>
      <c r="B130" s="16"/>
      <c r="C130" s="23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</row>
    <row r="131" ht="15.75" customHeight="1">
      <c r="A131" s="16"/>
      <c r="B131" s="16"/>
      <c r="C131" s="23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</row>
    <row r="132" ht="15.75" customHeight="1">
      <c r="A132" s="16"/>
      <c r="B132" s="16"/>
      <c r="C132" s="23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</row>
    <row r="133" ht="15.75" customHeight="1">
      <c r="A133" s="16"/>
      <c r="B133" s="16"/>
      <c r="C133" s="23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</row>
    <row r="134" ht="15.75" customHeight="1">
      <c r="A134" s="16"/>
      <c r="B134" s="16"/>
      <c r="C134" s="23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</row>
    <row r="135" ht="15.75" customHeight="1">
      <c r="A135" s="16"/>
      <c r="B135" s="16"/>
      <c r="C135" s="23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</row>
    <row r="136" ht="15.75" customHeight="1">
      <c r="A136" s="16"/>
      <c r="B136" s="16"/>
      <c r="C136" s="23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</row>
    <row r="137" ht="15.75" customHeight="1">
      <c r="A137" s="16"/>
      <c r="B137" s="16"/>
      <c r="C137" s="23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</row>
    <row r="138" ht="15.75" customHeight="1">
      <c r="A138" s="16"/>
      <c r="B138" s="16"/>
      <c r="C138" s="23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</row>
    <row r="139" ht="15.75" customHeight="1">
      <c r="A139" s="16"/>
      <c r="B139" s="16"/>
      <c r="C139" s="23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</row>
    <row r="140" ht="15.75" customHeight="1">
      <c r="A140" s="16"/>
      <c r="B140" s="16"/>
      <c r="C140" s="23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</row>
    <row r="141" ht="15.75" customHeight="1">
      <c r="A141" s="16"/>
      <c r="B141" s="16"/>
      <c r="C141" s="23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</row>
    <row r="142" ht="15.75" customHeight="1">
      <c r="A142" s="16"/>
      <c r="B142" s="16"/>
      <c r="C142" s="23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</row>
    <row r="143" ht="15.75" customHeight="1">
      <c r="A143" s="16"/>
      <c r="B143" s="16"/>
      <c r="C143" s="23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</row>
    <row r="144" ht="15.75" customHeight="1">
      <c r="A144" s="16"/>
      <c r="B144" s="16"/>
      <c r="C144" s="23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</row>
    <row r="145" ht="15.75" customHeight="1">
      <c r="A145" s="16"/>
      <c r="B145" s="16"/>
      <c r="C145" s="23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</row>
    <row r="146" ht="15.75" customHeight="1">
      <c r="A146" s="16"/>
      <c r="B146" s="16"/>
      <c r="C146" s="23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</row>
    <row r="147" ht="15.75" customHeight="1">
      <c r="A147" s="16"/>
      <c r="B147" s="16"/>
      <c r="C147" s="23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</row>
    <row r="148" ht="15.75" customHeight="1">
      <c r="A148" s="16"/>
      <c r="B148" s="16"/>
      <c r="C148" s="23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</row>
    <row r="149" ht="15.75" customHeight="1">
      <c r="A149" s="16"/>
      <c r="B149" s="16"/>
      <c r="C149" s="23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</row>
    <row r="150" ht="15.75" customHeight="1">
      <c r="A150" s="16"/>
      <c r="B150" s="16"/>
      <c r="C150" s="23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</row>
    <row r="151" ht="15.75" customHeight="1">
      <c r="A151" s="16"/>
      <c r="B151" s="16"/>
      <c r="C151" s="23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</row>
    <row r="152" ht="15.75" customHeight="1">
      <c r="A152" s="16"/>
      <c r="B152" s="16"/>
      <c r="C152" s="23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</row>
    <row r="153" ht="15.75" customHeight="1">
      <c r="A153" s="16"/>
      <c r="B153" s="16"/>
      <c r="C153" s="23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</row>
    <row r="154" ht="15.75" customHeight="1">
      <c r="A154" s="16"/>
      <c r="B154" s="16"/>
      <c r="C154" s="23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</row>
    <row r="155" ht="15.75" customHeight="1">
      <c r="A155" s="16"/>
      <c r="B155" s="16"/>
      <c r="C155" s="23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</row>
    <row r="156" ht="15.75" customHeight="1">
      <c r="A156" s="16"/>
      <c r="B156" s="16"/>
      <c r="C156" s="23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</row>
    <row r="157" ht="15.75" customHeight="1">
      <c r="A157" s="16"/>
      <c r="B157" s="16"/>
      <c r="C157" s="23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</row>
    <row r="158" ht="15.75" customHeight="1">
      <c r="A158" s="16"/>
      <c r="B158" s="16"/>
      <c r="C158" s="23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</row>
    <row r="159" ht="15.75" customHeight="1">
      <c r="A159" s="16"/>
      <c r="B159" s="16"/>
      <c r="C159" s="23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</row>
    <row r="160" ht="15.75" customHeight="1">
      <c r="A160" s="16"/>
      <c r="B160" s="16"/>
      <c r="C160" s="23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</row>
    <row r="161" ht="15.75" customHeight="1">
      <c r="A161" s="16"/>
      <c r="B161" s="16"/>
      <c r="C161" s="23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</row>
    <row r="162" ht="15.75" customHeight="1">
      <c r="A162" s="16"/>
      <c r="B162" s="16"/>
      <c r="C162" s="23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</row>
    <row r="163" ht="15.75" customHeight="1">
      <c r="A163" s="16"/>
      <c r="B163" s="16"/>
      <c r="C163" s="23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</row>
    <row r="164" ht="15.75" customHeight="1">
      <c r="A164" s="16"/>
      <c r="B164" s="16"/>
      <c r="C164" s="23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</row>
    <row r="165" ht="15.75" customHeight="1">
      <c r="A165" s="16"/>
      <c r="B165" s="16"/>
      <c r="C165" s="23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</row>
    <row r="166" ht="15.75" customHeight="1">
      <c r="A166" s="16"/>
      <c r="B166" s="16"/>
      <c r="C166" s="23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</row>
    <row r="167" ht="15.75" customHeight="1">
      <c r="A167" s="16"/>
      <c r="B167" s="16"/>
      <c r="C167" s="23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</row>
    <row r="168" ht="15.75" customHeight="1">
      <c r="A168" s="16"/>
      <c r="B168" s="16"/>
      <c r="C168" s="23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</row>
    <row r="169" ht="15.75" customHeight="1">
      <c r="A169" s="16"/>
      <c r="B169" s="16"/>
      <c r="C169" s="23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</row>
    <row r="170" ht="15.75" customHeight="1">
      <c r="A170" s="16"/>
      <c r="B170" s="16"/>
      <c r="C170" s="23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</row>
    <row r="171" ht="15.75" customHeight="1">
      <c r="A171" s="16"/>
      <c r="B171" s="16"/>
      <c r="C171" s="23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</row>
    <row r="172" ht="15.75" customHeight="1">
      <c r="A172" s="16"/>
      <c r="B172" s="16"/>
      <c r="C172" s="23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</row>
    <row r="173" ht="15.75" customHeight="1">
      <c r="A173" s="16"/>
      <c r="B173" s="16"/>
      <c r="C173" s="23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</row>
    <row r="174" ht="15.75" customHeight="1">
      <c r="A174" s="16"/>
      <c r="B174" s="16"/>
      <c r="C174" s="23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</row>
    <row r="175" ht="15.75" customHeight="1">
      <c r="A175" s="16"/>
      <c r="B175" s="16"/>
      <c r="C175" s="23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</row>
    <row r="176" ht="15.75" customHeight="1">
      <c r="A176" s="16"/>
      <c r="B176" s="16"/>
      <c r="C176" s="23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</row>
    <row r="177" ht="15.75" customHeight="1">
      <c r="A177" s="16"/>
      <c r="B177" s="16"/>
      <c r="C177" s="23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</row>
    <row r="178" ht="15.75" customHeight="1">
      <c r="A178" s="16"/>
      <c r="B178" s="16"/>
      <c r="C178" s="23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</row>
    <row r="179" ht="15.75" customHeight="1">
      <c r="A179" s="16"/>
      <c r="B179" s="16"/>
      <c r="C179" s="23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</row>
    <row r="180" ht="15.75" customHeight="1">
      <c r="A180" s="16"/>
      <c r="B180" s="16"/>
      <c r="C180" s="23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</row>
    <row r="181" ht="15.75" customHeight="1">
      <c r="A181" s="16"/>
      <c r="B181" s="16"/>
      <c r="C181" s="23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</row>
    <row r="182" ht="15.75" customHeight="1">
      <c r="A182" s="16"/>
      <c r="B182" s="16"/>
      <c r="C182" s="23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</row>
    <row r="183" ht="15.75" customHeight="1">
      <c r="A183" s="16"/>
      <c r="B183" s="16"/>
      <c r="C183" s="23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</row>
    <row r="184" ht="15.75" customHeight="1">
      <c r="A184" s="16"/>
      <c r="B184" s="16"/>
      <c r="C184" s="23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</row>
    <row r="185" ht="15.75" customHeight="1">
      <c r="A185" s="16"/>
      <c r="B185" s="16"/>
      <c r="C185" s="23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</row>
    <row r="186" ht="15.75" customHeight="1">
      <c r="A186" s="16"/>
      <c r="B186" s="16"/>
      <c r="C186" s="23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</row>
    <row r="187" ht="15.75" customHeight="1">
      <c r="A187" s="16"/>
      <c r="B187" s="16"/>
      <c r="C187" s="23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</row>
    <row r="188" ht="15.75" customHeight="1">
      <c r="A188" s="16"/>
      <c r="B188" s="16"/>
      <c r="C188" s="23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</row>
    <row r="189" ht="15.75" customHeight="1">
      <c r="A189" s="16"/>
      <c r="B189" s="16"/>
      <c r="C189" s="23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</row>
    <row r="190" ht="15.75" customHeight="1">
      <c r="A190" s="16"/>
      <c r="B190" s="16"/>
      <c r="C190" s="23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</row>
    <row r="191" ht="15.75" customHeight="1">
      <c r="A191" s="16"/>
      <c r="B191" s="16"/>
      <c r="C191" s="23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</row>
    <row r="192" ht="15.75" customHeight="1">
      <c r="A192" s="16"/>
      <c r="B192" s="16"/>
      <c r="C192" s="23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</row>
    <row r="193" ht="15.75" customHeight="1">
      <c r="A193" s="16"/>
      <c r="B193" s="16"/>
      <c r="C193" s="23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</row>
    <row r="194" ht="15.75" customHeight="1">
      <c r="A194" s="16"/>
      <c r="B194" s="16"/>
      <c r="C194" s="23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</row>
    <row r="195" ht="15.75" customHeight="1">
      <c r="A195" s="16"/>
      <c r="B195" s="16"/>
      <c r="C195" s="23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</row>
    <row r="196" ht="15.75" customHeight="1">
      <c r="A196" s="16"/>
      <c r="B196" s="16"/>
      <c r="C196" s="23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</row>
    <row r="197" ht="15.75" customHeight="1">
      <c r="A197" s="16"/>
      <c r="B197" s="16"/>
      <c r="C197" s="23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</row>
    <row r="198" ht="15.75" customHeight="1">
      <c r="A198" s="16"/>
      <c r="B198" s="16"/>
      <c r="C198" s="23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</row>
    <row r="199" ht="15.75" customHeight="1">
      <c r="A199" s="16"/>
      <c r="B199" s="16"/>
      <c r="C199" s="23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</row>
    <row r="200" ht="15.75" customHeight="1">
      <c r="A200" s="16"/>
      <c r="B200" s="16"/>
      <c r="C200" s="23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</row>
    <row r="201" ht="15.75" customHeight="1">
      <c r="A201" s="16"/>
      <c r="B201" s="16"/>
      <c r="C201" s="23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</row>
    <row r="202" ht="15.75" customHeight="1">
      <c r="A202" s="16"/>
      <c r="B202" s="16"/>
      <c r="C202" s="23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</row>
    <row r="203" ht="15.75" customHeight="1">
      <c r="A203" s="16"/>
      <c r="B203" s="16"/>
      <c r="C203" s="23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</row>
    <row r="204" ht="15.75" customHeight="1">
      <c r="A204" s="16"/>
      <c r="B204" s="16"/>
      <c r="C204" s="23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</row>
    <row r="205" ht="15.75" customHeight="1">
      <c r="A205" s="16"/>
      <c r="B205" s="16"/>
      <c r="C205" s="23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</row>
    <row r="206" ht="15.75" customHeight="1">
      <c r="A206" s="16"/>
      <c r="B206" s="16"/>
      <c r="C206" s="23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</row>
    <row r="207" ht="15.75" customHeight="1">
      <c r="A207" s="16"/>
      <c r="B207" s="16"/>
      <c r="C207" s="23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</row>
    <row r="208" ht="15.75" customHeight="1">
      <c r="A208" s="16"/>
      <c r="B208" s="16"/>
      <c r="C208" s="23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</row>
    <row r="209" ht="15.75" customHeight="1">
      <c r="A209" s="16"/>
      <c r="B209" s="16"/>
      <c r="C209" s="23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</row>
    <row r="210" ht="15.75" customHeight="1">
      <c r="A210" s="16"/>
      <c r="B210" s="16"/>
      <c r="C210" s="23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</row>
    <row r="211" ht="15.75" customHeight="1">
      <c r="A211" s="16"/>
      <c r="B211" s="16"/>
      <c r="C211" s="23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</row>
    <row r="212" ht="15.75" customHeight="1">
      <c r="A212" s="16"/>
      <c r="B212" s="16"/>
      <c r="C212" s="23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</row>
    <row r="213" ht="15.75" customHeight="1">
      <c r="A213" s="16"/>
      <c r="B213" s="16"/>
      <c r="C213" s="23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</row>
    <row r="214" ht="15.75" customHeight="1">
      <c r="A214" s="16"/>
      <c r="B214" s="16"/>
      <c r="C214" s="23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</row>
    <row r="215" ht="15.75" customHeight="1">
      <c r="A215" s="16"/>
      <c r="B215" s="16"/>
      <c r="C215" s="23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</row>
    <row r="216" ht="15.75" customHeight="1">
      <c r="A216" s="16"/>
      <c r="B216" s="16"/>
      <c r="C216" s="23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</row>
    <row r="217" ht="15.75" customHeight="1">
      <c r="A217" s="16"/>
      <c r="B217" s="16"/>
      <c r="C217" s="23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</row>
    <row r="218" ht="15.75" customHeight="1">
      <c r="A218" s="16"/>
      <c r="B218" s="16"/>
      <c r="C218" s="23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</row>
    <row r="219" ht="15.75" customHeight="1">
      <c r="A219" s="16"/>
      <c r="B219" s="16"/>
      <c r="C219" s="23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</row>
    <row r="220" ht="15.75" customHeight="1">
      <c r="A220" s="16"/>
      <c r="B220" s="16"/>
      <c r="C220" s="23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</row>
    <row r="221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</row>
    <row r="222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</row>
    <row r="223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</row>
    <row r="224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</row>
    <row r="225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</row>
    <row r="226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</row>
    <row r="227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</row>
    <row r="228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</row>
    <row r="229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</row>
    <row r="230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</row>
    <row r="231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</row>
    <row r="232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</row>
    <row r="233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</row>
    <row r="234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</row>
    <row r="235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</row>
    <row r="236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</row>
    <row r="237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</row>
    <row r="238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</row>
    <row r="239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</row>
    <row r="240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</row>
    <row r="241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</row>
    <row r="242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</row>
    <row r="243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</row>
    <row r="244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</row>
    <row r="245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</row>
    <row r="246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</row>
    <row r="247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</row>
    <row r="248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</row>
    <row r="249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</row>
    <row r="250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</row>
    <row r="251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</row>
    <row r="252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</row>
    <row r="253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</row>
    <row r="254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</row>
    <row r="255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</row>
    <row r="256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</row>
    <row r="257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</row>
    <row r="258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</row>
    <row r="259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</row>
    <row r="260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</row>
    <row r="261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</row>
    <row r="262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</row>
    <row r="263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</row>
    <row r="264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</row>
    <row r="265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</row>
    <row r="266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</row>
    <row r="267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</row>
    <row r="268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</row>
    <row r="269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</row>
    <row r="270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</row>
    <row r="271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</row>
    <row r="272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</row>
    <row r="273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</row>
    <row r="274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</row>
    <row r="275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</row>
    <row r="276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</row>
    <row r="277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</row>
    <row r="278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</row>
    <row r="279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</row>
    <row r="280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</row>
    <row r="281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</row>
    <row r="282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</row>
    <row r="283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</row>
    <row r="284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</row>
    <row r="285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</row>
    <row r="286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</row>
    <row r="287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</row>
    <row r="288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</row>
    <row r="289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</row>
    <row r="290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</row>
    <row r="291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</row>
    <row r="292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</row>
    <row r="293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</row>
    <row r="294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</row>
    <row r="295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</row>
    <row r="296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</row>
    <row r="297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</row>
    <row r="298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</row>
    <row r="299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</row>
    <row r="300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</row>
    <row r="301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</row>
    <row r="302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</row>
    <row r="303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</row>
    <row r="304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</row>
    <row r="305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</row>
    <row r="306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</row>
    <row r="307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</row>
    <row r="308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</row>
    <row r="309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</row>
    <row r="310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</row>
    <row r="311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</row>
    <row r="312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</row>
    <row r="313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</row>
    <row r="314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</row>
    <row r="315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</row>
    <row r="316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</row>
    <row r="317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</row>
    <row r="318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</row>
    <row r="319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</row>
    <row r="320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</row>
    <row r="321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</row>
    <row r="322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</row>
    <row r="323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</row>
    <row r="324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</row>
    <row r="325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</row>
    <row r="326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</row>
    <row r="327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</row>
    <row r="328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</row>
    <row r="329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</row>
    <row r="330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</row>
    <row r="331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</row>
    <row r="332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</row>
    <row r="333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</row>
    <row r="334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</row>
    <row r="335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</row>
    <row r="336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</row>
    <row r="337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</row>
    <row r="338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</row>
    <row r="339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</row>
    <row r="340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</row>
    <row r="341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</row>
    <row r="342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</row>
    <row r="343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</row>
    <row r="344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</row>
    <row r="345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</row>
    <row r="346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</row>
    <row r="347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</row>
    <row r="348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</row>
    <row r="349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</row>
    <row r="350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</row>
    <row r="351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</row>
    <row r="352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</row>
    <row r="353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</row>
    <row r="354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</row>
    <row r="355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</row>
    <row r="356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</row>
    <row r="357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</row>
    <row r="358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</row>
    <row r="359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</row>
    <row r="360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</row>
    <row r="361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</row>
    <row r="362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</row>
    <row r="363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</row>
    <row r="364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</row>
    <row r="365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</row>
    <row r="366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</row>
    <row r="367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</row>
    <row r="368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</row>
    <row r="369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</row>
    <row r="370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</row>
    <row r="371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</row>
    <row r="372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</row>
    <row r="373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</row>
    <row r="374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</row>
    <row r="375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</row>
    <row r="376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</row>
    <row r="377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</row>
    <row r="378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</row>
    <row r="379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</row>
    <row r="380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</row>
    <row r="381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</row>
    <row r="382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</row>
    <row r="383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</row>
    <row r="384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</row>
    <row r="385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</row>
    <row r="386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</row>
    <row r="387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</row>
    <row r="388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</row>
    <row r="389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</row>
    <row r="390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</row>
    <row r="391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</row>
    <row r="392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</row>
    <row r="393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</row>
    <row r="394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</row>
    <row r="395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</row>
    <row r="396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</row>
    <row r="397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</row>
    <row r="398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</row>
    <row r="399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</row>
    <row r="400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</row>
    <row r="401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</row>
    <row r="402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</row>
    <row r="403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</row>
    <row r="404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</row>
    <row r="405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</row>
    <row r="406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</row>
    <row r="407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</row>
    <row r="408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</row>
    <row r="409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</row>
    <row r="410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</row>
    <row r="411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</row>
    <row r="412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</row>
    <row r="413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</row>
    <row r="414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</row>
    <row r="415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</row>
    <row r="416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</row>
    <row r="417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</row>
    <row r="418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</row>
    <row r="419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</row>
    <row r="420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</row>
    <row r="421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</row>
    <row r="422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</row>
    <row r="423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</row>
    <row r="424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</row>
    <row r="425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</row>
    <row r="426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</row>
    <row r="427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</row>
    <row r="428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</row>
    <row r="429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</row>
    <row r="430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</row>
    <row r="431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</row>
    <row r="432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</row>
    <row r="433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</row>
    <row r="434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</row>
    <row r="435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</row>
    <row r="436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</row>
    <row r="437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</row>
    <row r="438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</row>
    <row r="439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</row>
    <row r="440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</row>
    <row r="441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</row>
    <row r="442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</row>
    <row r="443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</row>
    <row r="444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</row>
    <row r="445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</row>
    <row r="446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</row>
    <row r="447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</row>
    <row r="448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</row>
    <row r="449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</row>
    <row r="450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</row>
    <row r="451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</row>
    <row r="452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</row>
    <row r="453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</row>
    <row r="454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</row>
    <row r="455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</row>
    <row r="456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</row>
    <row r="457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</row>
    <row r="458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</row>
    <row r="459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</row>
    <row r="460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</row>
    <row r="461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</row>
    <row r="462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</row>
    <row r="463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</row>
    <row r="464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</row>
    <row r="465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</row>
    <row r="466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</row>
    <row r="467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</row>
    <row r="468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</row>
    <row r="469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</row>
    <row r="470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</row>
    <row r="471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</row>
    <row r="472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</row>
    <row r="473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</row>
    <row r="474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</row>
    <row r="475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</row>
    <row r="476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</row>
    <row r="477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</row>
    <row r="478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</row>
    <row r="479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</row>
    <row r="480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</row>
    <row r="481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</row>
    <row r="482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</row>
    <row r="483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</row>
    <row r="484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</row>
    <row r="485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</row>
    <row r="486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</row>
    <row r="487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</row>
    <row r="488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</row>
    <row r="489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</row>
    <row r="490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</row>
    <row r="491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</row>
    <row r="492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</row>
    <row r="493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</row>
    <row r="494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</row>
    <row r="495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</row>
    <row r="496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</row>
    <row r="497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</row>
    <row r="498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</row>
    <row r="499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</row>
    <row r="500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</row>
    <row r="501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</row>
    <row r="502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</row>
    <row r="503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</row>
    <row r="504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</row>
    <row r="505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</row>
    <row r="506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</row>
    <row r="507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</row>
    <row r="508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</row>
    <row r="509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</row>
    <row r="510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</row>
    <row r="511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</row>
    <row r="512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</row>
    <row r="513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</row>
    <row r="514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</row>
    <row r="515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</row>
    <row r="516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</row>
    <row r="517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</row>
    <row r="518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</row>
    <row r="519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</row>
    <row r="520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</row>
    <row r="521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</row>
    <row r="522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</row>
    <row r="523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</row>
    <row r="524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</row>
    <row r="525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</row>
    <row r="526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</row>
    <row r="527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</row>
    <row r="528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</row>
    <row r="529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</row>
    <row r="530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</row>
    <row r="531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</row>
    <row r="532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</row>
    <row r="533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</row>
    <row r="534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</row>
    <row r="535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</row>
    <row r="536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</row>
    <row r="537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</row>
    <row r="538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</row>
    <row r="539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</row>
    <row r="540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</row>
    <row r="541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</row>
    <row r="542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</row>
    <row r="543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</row>
    <row r="544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</row>
    <row r="545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</row>
    <row r="546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</row>
    <row r="547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</row>
    <row r="548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</row>
    <row r="549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</row>
    <row r="550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</row>
    <row r="551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</row>
    <row r="552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</row>
    <row r="553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</row>
    <row r="554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</row>
    <row r="555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</row>
    <row r="556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</row>
    <row r="557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</row>
    <row r="558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</row>
    <row r="559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</row>
    <row r="560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</row>
    <row r="561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</row>
    <row r="562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</row>
    <row r="563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</row>
    <row r="564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</row>
    <row r="565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</row>
    <row r="566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</row>
    <row r="567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</row>
    <row r="568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</row>
    <row r="569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</row>
    <row r="570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</row>
    <row r="571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</row>
    <row r="572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</row>
    <row r="573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</row>
    <row r="574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</row>
    <row r="575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</row>
    <row r="576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</row>
    <row r="577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</row>
    <row r="578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</row>
    <row r="579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</row>
    <row r="580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</row>
    <row r="581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</row>
    <row r="582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</row>
    <row r="583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</row>
    <row r="584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</row>
    <row r="585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</row>
    <row r="586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</row>
    <row r="587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</row>
    <row r="588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</row>
    <row r="589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</row>
    <row r="590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</row>
    <row r="591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</row>
    <row r="592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</row>
    <row r="593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</row>
    <row r="594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</row>
    <row r="595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</row>
    <row r="596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</row>
    <row r="597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</row>
    <row r="598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</row>
    <row r="599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</row>
    <row r="600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</row>
    <row r="601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</row>
    <row r="602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</row>
    <row r="603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</row>
    <row r="604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</row>
    <row r="605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</row>
    <row r="606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</row>
    <row r="607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</row>
    <row r="608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</row>
    <row r="609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</row>
    <row r="610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</row>
    <row r="611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</row>
    <row r="612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</row>
    <row r="613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</row>
    <row r="614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</row>
    <row r="615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</row>
    <row r="616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</row>
    <row r="617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</row>
    <row r="618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</row>
    <row r="619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</row>
    <row r="620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</row>
    <row r="621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</row>
    <row r="622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</row>
    <row r="623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</row>
    <row r="624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</row>
    <row r="625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</row>
    <row r="626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</row>
    <row r="627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</row>
    <row r="628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</row>
    <row r="629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</row>
    <row r="630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</row>
    <row r="631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</row>
    <row r="632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</row>
    <row r="633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</row>
    <row r="634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</row>
    <row r="635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</row>
    <row r="636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</row>
    <row r="637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</row>
    <row r="638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</row>
    <row r="639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</row>
    <row r="640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</row>
    <row r="641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</row>
    <row r="642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</row>
    <row r="643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</row>
    <row r="644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</row>
    <row r="645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</row>
    <row r="646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</row>
    <row r="647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</row>
    <row r="648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</row>
    <row r="649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</row>
    <row r="650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</row>
    <row r="651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</row>
    <row r="652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</row>
    <row r="653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</row>
    <row r="654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</row>
    <row r="655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</row>
    <row r="656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</row>
    <row r="657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</row>
    <row r="658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</row>
    <row r="659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</row>
    <row r="660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</row>
    <row r="661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</row>
    <row r="662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</row>
    <row r="663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</row>
    <row r="664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</row>
    <row r="665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</row>
    <row r="666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</row>
    <row r="667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</row>
    <row r="668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</row>
    <row r="669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</row>
    <row r="670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</row>
    <row r="671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</row>
    <row r="672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</row>
    <row r="673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</row>
    <row r="674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</row>
    <row r="675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</row>
    <row r="676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</row>
    <row r="677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</row>
    <row r="678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</row>
    <row r="679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</row>
    <row r="680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</row>
    <row r="681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</row>
    <row r="682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</row>
    <row r="683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</row>
    <row r="684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</row>
    <row r="685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</row>
    <row r="686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</row>
    <row r="687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</row>
    <row r="688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</row>
    <row r="689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</row>
    <row r="690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</row>
    <row r="691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</row>
    <row r="692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</row>
    <row r="693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</row>
    <row r="694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</row>
    <row r="695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</row>
    <row r="696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</row>
    <row r="697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</row>
    <row r="698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</row>
    <row r="699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</row>
    <row r="700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</row>
    <row r="701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</row>
    <row r="702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</row>
    <row r="703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</row>
    <row r="704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</row>
    <row r="705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</row>
    <row r="706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</row>
    <row r="707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</row>
    <row r="708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</row>
    <row r="709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</row>
    <row r="710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</row>
    <row r="711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</row>
    <row r="712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</row>
    <row r="713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</row>
    <row r="714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</row>
    <row r="715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</row>
    <row r="716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</row>
    <row r="717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</row>
    <row r="718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</row>
    <row r="719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</row>
    <row r="720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</row>
    <row r="721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</row>
    <row r="722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</row>
    <row r="723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</row>
    <row r="724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</row>
    <row r="725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</row>
    <row r="726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</row>
    <row r="727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</row>
    <row r="728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</row>
    <row r="729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</row>
    <row r="730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</row>
    <row r="731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</row>
    <row r="732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</row>
    <row r="733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</row>
    <row r="734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</row>
    <row r="735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</row>
    <row r="736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</row>
    <row r="737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</row>
    <row r="738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</row>
    <row r="739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</row>
    <row r="740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</row>
    <row r="741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</row>
    <row r="742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</row>
    <row r="743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</row>
    <row r="744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</row>
    <row r="745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</row>
    <row r="746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</row>
    <row r="747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</row>
    <row r="748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</row>
    <row r="749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</row>
    <row r="750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</row>
    <row r="751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</row>
    <row r="752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</row>
    <row r="753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</row>
    <row r="754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</row>
    <row r="755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</row>
    <row r="756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</row>
    <row r="757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</row>
    <row r="758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</row>
    <row r="759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</row>
    <row r="760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</row>
    <row r="761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</row>
    <row r="762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</row>
    <row r="763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</row>
    <row r="764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</row>
    <row r="765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</row>
    <row r="766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</row>
    <row r="767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</row>
    <row r="768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</row>
    <row r="769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</row>
    <row r="770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</row>
    <row r="771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</row>
    <row r="772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</row>
    <row r="773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</row>
    <row r="774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</row>
    <row r="775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</row>
    <row r="776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</row>
    <row r="777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</row>
    <row r="778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</row>
    <row r="779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</row>
    <row r="780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</row>
    <row r="781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</row>
    <row r="782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</row>
    <row r="783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</row>
    <row r="784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</row>
    <row r="785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</row>
    <row r="786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</row>
    <row r="787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</row>
    <row r="788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</row>
    <row r="789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</row>
    <row r="790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</row>
    <row r="791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</row>
    <row r="792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</row>
    <row r="793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</row>
    <row r="794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</row>
    <row r="795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</row>
    <row r="796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</row>
    <row r="797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</row>
    <row r="798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</row>
    <row r="799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</row>
    <row r="800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</row>
    <row r="801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</row>
    <row r="802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</row>
    <row r="803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</row>
    <row r="804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</row>
    <row r="805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</row>
    <row r="806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</row>
    <row r="807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</row>
    <row r="808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</row>
    <row r="809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</row>
    <row r="810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</row>
    <row r="811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</row>
    <row r="812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</row>
    <row r="813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</row>
    <row r="814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</row>
    <row r="815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</row>
    <row r="816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</row>
    <row r="817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</row>
    <row r="818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</row>
    <row r="819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</row>
    <row r="820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</row>
    <row r="821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</row>
    <row r="822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</row>
    <row r="823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</row>
    <row r="824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</row>
    <row r="825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</row>
    <row r="826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</row>
    <row r="827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</row>
    <row r="828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</row>
    <row r="829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</row>
    <row r="830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</row>
    <row r="831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</row>
    <row r="832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</row>
    <row r="833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</row>
    <row r="834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</row>
    <row r="835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</row>
    <row r="836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</row>
    <row r="837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</row>
    <row r="838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</row>
    <row r="839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</row>
    <row r="840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</row>
    <row r="841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</row>
    <row r="842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</row>
    <row r="843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</row>
    <row r="844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</row>
    <row r="845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</row>
    <row r="846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</row>
    <row r="847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</row>
    <row r="848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</row>
    <row r="849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</row>
    <row r="850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</row>
    <row r="851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</row>
    <row r="852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</row>
    <row r="853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</row>
    <row r="854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</row>
    <row r="855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</row>
    <row r="856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</row>
    <row r="857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</row>
    <row r="858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</row>
    <row r="859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</row>
    <row r="860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</row>
    <row r="861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</row>
    <row r="862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</row>
    <row r="863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</row>
    <row r="864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</row>
    <row r="865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</row>
    <row r="866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</row>
    <row r="867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</row>
    <row r="868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</row>
    <row r="869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</row>
    <row r="870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</row>
    <row r="871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</row>
    <row r="872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</row>
    <row r="873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</row>
    <row r="874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</row>
    <row r="875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</row>
    <row r="876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</row>
    <row r="877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</row>
    <row r="878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</row>
    <row r="879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</row>
    <row r="880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</row>
    <row r="881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</row>
    <row r="882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</row>
    <row r="883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</row>
    <row r="884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</row>
    <row r="885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</row>
    <row r="886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</row>
    <row r="887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</row>
    <row r="888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</row>
    <row r="889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</row>
    <row r="890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</row>
    <row r="891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</row>
    <row r="892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</row>
    <row r="893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</row>
    <row r="894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</row>
    <row r="895" ht="15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</row>
    <row r="896" ht="15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</row>
    <row r="897" ht="15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</row>
    <row r="898" ht="15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</row>
    <row r="899" ht="15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</row>
    <row r="900" ht="15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</row>
    <row r="901" ht="15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</row>
    <row r="902" ht="15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</row>
    <row r="903" ht="15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</row>
    <row r="904" ht="15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</row>
    <row r="905" ht="15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</row>
    <row r="906" ht="15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</row>
    <row r="907" ht="15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</row>
    <row r="908" ht="15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</row>
    <row r="909" ht="15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</row>
    <row r="910" ht="15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</row>
    <row r="911" ht="15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</row>
    <row r="912" ht="15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</row>
    <row r="913" ht="15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</row>
    <row r="914" ht="15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</row>
    <row r="915" ht="15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</row>
    <row r="916" ht="15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</row>
    <row r="917" ht="15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</row>
    <row r="918" ht="15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</row>
    <row r="919" ht="15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</row>
    <row r="920" ht="15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</row>
    <row r="921" ht="15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</row>
    <row r="922" ht="15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</row>
    <row r="923" ht="15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</row>
    <row r="924" ht="15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</row>
    <row r="925" ht="15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</row>
    <row r="926" ht="15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</row>
    <row r="927" ht="15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</row>
    <row r="928" ht="15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</row>
    <row r="929" ht="15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</row>
    <row r="930" ht="15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</row>
    <row r="931" ht="15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</row>
    <row r="932" ht="15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</row>
    <row r="933" ht="15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</row>
    <row r="934" ht="15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</row>
    <row r="935" ht="15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</row>
    <row r="936" ht="15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</row>
    <row r="937" ht="15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</row>
    <row r="938" ht="15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</row>
    <row r="939" ht="15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</row>
    <row r="940" ht="15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</row>
    <row r="941" ht="15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</row>
    <row r="942" ht="15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</row>
    <row r="943" ht="15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</row>
    <row r="944" ht="15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</row>
    <row r="945" ht="15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</row>
    <row r="946" ht="15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</row>
    <row r="947" ht="15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</row>
    <row r="948" ht="15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</row>
    <row r="949" ht="15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</row>
    <row r="950" ht="15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</row>
    <row r="951" ht="15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</row>
    <row r="952" ht="15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</row>
    <row r="953" ht="15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</row>
    <row r="954" ht="15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</row>
    <row r="955" ht="15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</row>
    <row r="956" ht="15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</row>
    <row r="957" ht="15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</row>
    <row r="958" ht="15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</row>
    <row r="959" ht="15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</row>
    <row r="960" ht="15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</row>
    <row r="961" ht="15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</row>
    <row r="962" ht="15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</row>
    <row r="963" ht="15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</row>
    <row r="964" ht="15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</row>
    <row r="965" ht="15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</row>
    <row r="966" ht="15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</row>
    <row r="967" ht="15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</row>
    <row r="968" ht="15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</row>
    <row r="969" ht="15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</row>
    <row r="970" ht="15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</row>
    <row r="971" ht="15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</row>
    <row r="972" ht="15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</row>
    <row r="973" ht="15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</row>
    <row r="974" ht="15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</row>
    <row r="975" ht="15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</row>
    <row r="976" ht="15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</row>
    <row r="977" ht="15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</row>
    <row r="978" ht="15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</row>
    <row r="979" ht="15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</row>
    <row r="980" ht="15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</row>
    <row r="981" ht="15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</row>
    <row r="982" ht="15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</row>
    <row r="983" ht="15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</row>
    <row r="984" ht="15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</row>
    <row r="985" ht="15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</row>
    <row r="986" ht="15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</row>
    <row r="987" ht="15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</row>
    <row r="988" ht="15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</row>
    <row r="989" ht="15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</row>
    <row r="990" ht="15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</row>
    <row r="991" ht="15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</row>
    <row r="992" ht="15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</row>
    <row r="993" ht="15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</row>
    <row r="994" ht="15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</row>
    <row r="995" ht="15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</row>
    <row r="996" ht="15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</row>
    <row r="997" ht="15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</row>
    <row r="998" ht="15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</row>
    <row r="999" ht="15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</row>
    <row r="1000" ht="15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</row>
  </sheetData>
  <dataValidations>
    <dataValidation type="list" allowBlank="1" sqref="A2:A1000">
      <formula1>'設定'!$A$38:$A$138</formula1>
    </dataValidation>
    <dataValidation type="list" allowBlank="1" sqref="E2:E3 E5:E1000">
      <formula1>'設定'!$A$20:$A$22</formula1>
    </dataValidation>
    <dataValidation type="list" allowBlank="1" showInputMessage="1" prompt="Click and enter a value from range '設定'!A8:A10" sqref="E4">
      <formula1>'設定'!$A$20:$A$22</formula1>
    </dataValidation>
    <dataValidation type="list" allowBlank="1" sqref="D2:D1000">
      <formula1>'設定'!$A$4:$A$7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/>
  </sheetViews>
  <sheetFormatPr customHeight="1" defaultColWidth="14.43" defaultRowHeight="15.0"/>
  <cols>
    <col customWidth="1" min="1" max="1" width="42.14"/>
    <col customWidth="1" min="2" max="2" width="14.43"/>
    <col customWidth="1" min="3" max="3" width="80.71"/>
    <col customWidth="1" min="4" max="23" width="14.43"/>
  </cols>
  <sheetData>
    <row r="1" ht="15.75" customHeight="1">
      <c r="A1" s="24"/>
      <c r="B1" s="25"/>
      <c r="C1" s="26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4"/>
      <c r="Y1" s="4"/>
      <c r="Z1" s="4"/>
    </row>
    <row r="2" ht="15.75" customHeight="1">
      <c r="A2" s="24"/>
      <c r="B2" s="25"/>
      <c r="C2" s="26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4"/>
      <c r="Y2" s="4"/>
      <c r="Z2" s="4"/>
    </row>
    <row r="3" ht="82.5" customHeight="1">
      <c r="A3" s="27" t="s">
        <v>14</v>
      </c>
      <c r="B3" s="25"/>
      <c r="C3" s="28" t="s">
        <v>38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4"/>
      <c r="Y3" s="4"/>
      <c r="Z3" s="4"/>
    </row>
    <row r="4" ht="15.75" customHeight="1">
      <c r="A4" s="29" t="s">
        <v>15</v>
      </c>
      <c r="B4" s="25"/>
      <c r="C4" s="30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4"/>
      <c r="Y4" s="4"/>
      <c r="Z4" s="4"/>
    </row>
    <row r="5" ht="15.75" customHeight="1">
      <c r="A5" s="29" t="s">
        <v>16</v>
      </c>
      <c r="B5" s="25"/>
      <c r="C5" s="30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4"/>
      <c r="Y5" s="4"/>
      <c r="Z5" s="4"/>
    </row>
    <row r="6" ht="15.75" customHeight="1">
      <c r="A6" s="29" t="s">
        <v>17</v>
      </c>
      <c r="B6" s="25"/>
      <c r="C6" s="30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4"/>
      <c r="Y6" s="4"/>
      <c r="Z6" s="4"/>
    </row>
    <row r="7" ht="15.75" customHeight="1">
      <c r="A7" s="29" t="s">
        <v>18</v>
      </c>
      <c r="B7" s="25"/>
      <c r="C7" s="30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4"/>
      <c r="Y7" s="4"/>
      <c r="Z7" s="4"/>
    </row>
    <row r="8" ht="15.75" customHeight="1">
      <c r="A8" s="25"/>
      <c r="B8" s="25"/>
      <c r="C8" s="30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4"/>
      <c r="Y8" s="4"/>
      <c r="Z8" s="4"/>
    </row>
    <row r="9" ht="15.75" customHeight="1">
      <c r="A9" s="4"/>
      <c r="B9" s="25"/>
      <c r="C9" s="30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4"/>
      <c r="Y9" s="4"/>
      <c r="Z9" s="4"/>
    </row>
    <row r="10" ht="15.75" customHeight="1">
      <c r="A10" s="4"/>
      <c r="B10" s="25"/>
      <c r="C10" s="30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4"/>
      <c r="Y10" s="4"/>
      <c r="Z10" s="4"/>
    </row>
    <row r="11" ht="15.75" customHeight="1">
      <c r="A11" s="4"/>
      <c r="B11" s="25"/>
      <c r="C11" s="30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4"/>
      <c r="Y11" s="4"/>
      <c r="Z11" s="4"/>
    </row>
    <row r="12" ht="15.75" customHeight="1">
      <c r="A12" s="4"/>
      <c r="B12" s="25"/>
      <c r="C12" s="30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4"/>
      <c r="Y12" s="4"/>
      <c r="Z12" s="4"/>
    </row>
    <row r="13" ht="15.75" customHeight="1">
      <c r="A13" s="25"/>
      <c r="B13" s="25"/>
      <c r="C13" s="30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4"/>
      <c r="Y13" s="4"/>
      <c r="Z13" s="4"/>
    </row>
    <row r="14" ht="15.75" customHeight="1">
      <c r="A14" s="25"/>
      <c r="B14" s="25"/>
      <c r="C14" s="30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4"/>
      <c r="Y14" s="4"/>
      <c r="Z14" s="4"/>
    </row>
    <row r="15" ht="15.75" customHeight="1">
      <c r="A15" s="25"/>
      <c r="B15" s="25"/>
      <c r="C15" s="30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4"/>
      <c r="Y15" s="4"/>
      <c r="Z15" s="4"/>
    </row>
    <row r="16" ht="15.75" customHeight="1">
      <c r="A16" s="25"/>
      <c r="B16" s="25"/>
      <c r="C16" s="30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4"/>
      <c r="Y16" s="4"/>
      <c r="Z16" s="4"/>
    </row>
    <row r="17" ht="15.75" customHeight="1">
      <c r="A17" s="25"/>
      <c r="B17" s="25"/>
      <c r="C17" s="30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4"/>
      <c r="Y17" s="4"/>
      <c r="Z17" s="4"/>
    </row>
    <row r="18" ht="15.75" customHeight="1">
      <c r="A18" s="25"/>
      <c r="B18" s="25"/>
      <c r="C18" s="30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4"/>
      <c r="Y18" s="4"/>
      <c r="Z18" s="4"/>
    </row>
    <row r="19" ht="96.0" customHeight="1">
      <c r="A19" s="31" t="s">
        <v>9</v>
      </c>
      <c r="B19" s="25"/>
      <c r="C19" s="28" t="s">
        <v>39</v>
      </c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4"/>
      <c r="Y19" s="4"/>
      <c r="Z19" s="4"/>
    </row>
    <row r="20" ht="15.75" customHeight="1">
      <c r="A20" s="32" t="s">
        <v>11</v>
      </c>
      <c r="B20" s="25"/>
      <c r="C20" s="30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4"/>
      <c r="Y20" s="4"/>
      <c r="Z20" s="4"/>
    </row>
    <row r="21" ht="15.75" customHeight="1">
      <c r="A21" s="32" t="s">
        <v>12</v>
      </c>
      <c r="B21" s="25"/>
      <c r="C21" s="30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4"/>
      <c r="Y21" s="4"/>
      <c r="Z21" s="4"/>
    </row>
    <row r="22" ht="15.75" customHeight="1">
      <c r="A22" s="32" t="s">
        <v>13</v>
      </c>
      <c r="B22" s="25"/>
      <c r="C22" s="30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4"/>
      <c r="Y22" s="4"/>
      <c r="Z22" s="4"/>
    </row>
    <row r="23" ht="15.75" customHeight="1">
      <c r="A23" s="25"/>
      <c r="B23" s="25"/>
      <c r="C23" s="30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4"/>
      <c r="Y23" s="4"/>
      <c r="Z23" s="4"/>
    </row>
    <row r="24" ht="15.75" customHeight="1">
      <c r="A24" s="25"/>
      <c r="B24" s="25"/>
      <c r="C24" s="30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4"/>
      <c r="Y24" s="4"/>
      <c r="Z24" s="4"/>
    </row>
    <row r="25" ht="15.75" customHeight="1">
      <c r="A25" s="25"/>
      <c r="B25" s="25"/>
      <c r="C25" s="30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4"/>
      <c r="Y25" s="4"/>
      <c r="Z25" s="4"/>
    </row>
    <row r="26" ht="15.75" customHeight="1">
      <c r="A26" s="25"/>
      <c r="B26" s="25"/>
      <c r="C26" s="30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4"/>
      <c r="Y26" s="4"/>
      <c r="Z26" s="4"/>
    </row>
    <row r="27" ht="15.75" customHeight="1">
      <c r="A27" s="25"/>
      <c r="B27" s="25"/>
      <c r="C27" s="30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4"/>
      <c r="Y27" s="4"/>
      <c r="Z27" s="4"/>
    </row>
    <row r="28" ht="15.75" customHeight="1">
      <c r="A28" s="25"/>
      <c r="B28" s="25"/>
      <c r="C28" s="30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4"/>
      <c r="Y28" s="4"/>
      <c r="Z28" s="4"/>
    </row>
    <row r="29" ht="15.75" customHeight="1">
      <c r="A29" s="25"/>
      <c r="B29" s="25"/>
      <c r="C29" s="30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4"/>
      <c r="Y29" s="4"/>
      <c r="Z29" s="4"/>
    </row>
    <row r="30" ht="15.75" customHeight="1">
      <c r="A30" s="25"/>
      <c r="B30" s="25"/>
      <c r="C30" s="30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4"/>
      <c r="Y30" s="4"/>
      <c r="Z30" s="4"/>
    </row>
    <row r="31" ht="15.75" customHeight="1">
      <c r="A31" s="25"/>
      <c r="B31" s="25"/>
      <c r="C31" s="30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4"/>
      <c r="Y31" s="4"/>
      <c r="Z31" s="4"/>
    </row>
    <row r="32" ht="15.75" customHeight="1">
      <c r="A32" s="25"/>
      <c r="B32" s="25"/>
      <c r="C32" s="30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4"/>
      <c r="Y32" s="4"/>
      <c r="Z32" s="4"/>
    </row>
    <row r="33" ht="15.75" customHeight="1">
      <c r="A33" s="25"/>
      <c r="B33" s="25"/>
      <c r="C33" s="30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4"/>
      <c r="Y33" s="4"/>
      <c r="Z33" s="4"/>
    </row>
    <row r="34" ht="15.75" customHeight="1">
      <c r="A34" s="25"/>
      <c r="B34" s="25"/>
      <c r="C34" s="26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4"/>
      <c r="Y34" s="4"/>
      <c r="Z34" s="4"/>
    </row>
    <row r="35" ht="15.75" customHeight="1">
      <c r="A35" s="25"/>
      <c r="B35" s="25"/>
      <c r="C35" s="26" t="s">
        <v>41</v>
      </c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4"/>
      <c r="Y35" s="4"/>
      <c r="Z35" s="4"/>
    </row>
    <row r="36" ht="15.75" customHeight="1">
      <c r="A36" s="25"/>
      <c r="B36" s="25"/>
      <c r="C36" s="30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4"/>
      <c r="Y36" s="4"/>
      <c r="Z36" s="4"/>
    </row>
    <row r="37" ht="15.75" customHeight="1">
      <c r="A37" s="33" t="s">
        <v>19</v>
      </c>
      <c r="B37" s="25"/>
      <c r="C37" s="34" t="s">
        <v>42</v>
      </c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4"/>
      <c r="Y37" s="4"/>
      <c r="Z37" s="4"/>
    </row>
    <row r="38" ht="15.75" customHeight="1">
      <c r="A38" s="35" t="s">
        <v>23</v>
      </c>
      <c r="B38" s="25"/>
      <c r="C38" s="30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4"/>
      <c r="Y38" s="4"/>
      <c r="Z38" s="4"/>
    </row>
    <row r="39" ht="15.75" customHeight="1">
      <c r="A39" s="35" t="s">
        <v>24</v>
      </c>
      <c r="B39" s="25"/>
      <c r="C39" s="30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4"/>
      <c r="Y39" s="4"/>
      <c r="Z39" s="4"/>
    </row>
    <row r="40" ht="15.75" customHeight="1">
      <c r="A40" s="35" t="s">
        <v>25</v>
      </c>
      <c r="B40" s="25"/>
      <c r="C40" s="30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4"/>
      <c r="Y40" s="4"/>
      <c r="Z40" s="4"/>
    </row>
    <row r="41" ht="15.75" customHeight="1">
      <c r="A41" s="35" t="s">
        <v>43</v>
      </c>
      <c r="B41" s="25"/>
      <c r="C41" s="30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4"/>
      <c r="Y41" s="4"/>
      <c r="Z41" s="4"/>
    </row>
    <row r="42" ht="15.75" customHeight="1">
      <c r="A42" s="35" t="s">
        <v>44</v>
      </c>
      <c r="B42" s="25"/>
      <c r="C42" s="30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4"/>
      <c r="Y42" s="4"/>
      <c r="Z42" s="4"/>
    </row>
    <row r="43" ht="15.75" customHeight="1">
      <c r="A43" s="35" t="s">
        <v>45</v>
      </c>
      <c r="B43" s="25"/>
      <c r="C43" s="30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4"/>
      <c r="Y43" s="4"/>
      <c r="Z43" s="4"/>
    </row>
    <row r="44" ht="15.75" customHeight="1">
      <c r="A44" s="35" t="s">
        <v>46</v>
      </c>
      <c r="B44" s="25"/>
      <c r="C44" s="30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4"/>
      <c r="Y44" s="4"/>
      <c r="Z44" s="4"/>
    </row>
    <row r="45" ht="15.75" customHeight="1">
      <c r="A45" s="35" t="s">
        <v>47</v>
      </c>
      <c r="B45" s="25"/>
      <c r="C45" s="30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4"/>
      <c r="Y45" s="4"/>
      <c r="Z45" s="4"/>
    </row>
    <row r="46" ht="15.75" customHeight="1">
      <c r="A46" s="35" t="s">
        <v>48</v>
      </c>
      <c r="B46" s="25"/>
      <c r="C46" s="30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4"/>
      <c r="Y46" s="4"/>
      <c r="Z46" s="4"/>
    </row>
    <row r="47" ht="15.75" customHeight="1">
      <c r="A47" s="35" t="s">
        <v>49</v>
      </c>
      <c r="B47" s="25"/>
      <c r="C47" s="30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4"/>
      <c r="Y47" s="4"/>
      <c r="Z47" s="4"/>
    </row>
    <row r="48" ht="15.75" customHeight="1">
      <c r="A48" s="35" t="s">
        <v>50</v>
      </c>
      <c r="B48" s="25"/>
      <c r="C48" s="30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4"/>
      <c r="Y48" s="4"/>
      <c r="Z48" s="4"/>
    </row>
    <row r="49" ht="15.75" customHeight="1">
      <c r="A49" s="35" t="s">
        <v>51</v>
      </c>
      <c r="B49" s="25"/>
      <c r="C49" s="30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4"/>
      <c r="Y49" s="4"/>
      <c r="Z49" s="4"/>
    </row>
    <row r="50" ht="15.75" customHeight="1">
      <c r="A50" s="35" t="s">
        <v>52</v>
      </c>
      <c r="B50" s="25"/>
      <c r="C50" s="30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4"/>
      <c r="Y50" s="4"/>
      <c r="Z50" s="4"/>
    </row>
    <row r="51" ht="15.75" customHeight="1">
      <c r="A51" s="35" t="s">
        <v>53</v>
      </c>
      <c r="B51" s="25"/>
      <c r="C51" s="30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4"/>
      <c r="Y51" s="4"/>
      <c r="Z51" s="4"/>
    </row>
    <row r="52" ht="15.75" customHeight="1">
      <c r="A52" s="36" t="s">
        <v>54</v>
      </c>
      <c r="B52" s="25"/>
      <c r="C52" s="26" t="s">
        <v>55</v>
      </c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4"/>
      <c r="Y52" s="4"/>
      <c r="Z52" s="4"/>
    </row>
    <row r="53" ht="15.75" customHeight="1">
      <c r="A53" s="35" t="s">
        <v>56</v>
      </c>
      <c r="B53" s="25"/>
      <c r="C53" s="37" t="s">
        <v>57</v>
      </c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4"/>
      <c r="Y53" s="4"/>
      <c r="Z53" s="4"/>
    </row>
    <row r="54" ht="15.75" customHeight="1">
      <c r="A54" s="35" t="s">
        <v>58</v>
      </c>
      <c r="B54" s="25"/>
      <c r="C54" s="26" t="s">
        <v>59</v>
      </c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4"/>
      <c r="Y54" s="4"/>
      <c r="Z54" s="4"/>
    </row>
    <row r="55" ht="15.75" customHeight="1">
      <c r="A55" s="35" t="s">
        <v>60</v>
      </c>
      <c r="B55" s="25"/>
      <c r="C55" s="26" t="s">
        <v>61</v>
      </c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4"/>
      <c r="Y55" s="4"/>
      <c r="Z55" s="4"/>
    </row>
    <row r="56" ht="15.75" customHeight="1">
      <c r="A56" s="35" t="s">
        <v>62</v>
      </c>
      <c r="B56" s="25"/>
      <c r="C56" s="26" t="s">
        <v>63</v>
      </c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4"/>
      <c r="Y56" s="4"/>
      <c r="Z56" s="4"/>
    </row>
    <row r="57" ht="15.75" customHeight="1">
      <c r="A57" s="36" t="s">
        <v>64</v>
      </c>
      <c r="B57" s="25"/>
      <c r="C57" s="26" t="s">
        <v>65</v>
      </c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4"/>
      <c r="Y57" s="4"/>
      <c r="Z57" s="4"/>
    </row>
    <row r="58" ht="15.75" customHeight="1">
      <c r="A58" s="35" t="s">
        <v>66</v>
      </c>
      <c r="B58" s="25"/>
      <c r="C58" s="26" t="s">
        <v>41</v>
      </c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4"/>
      <c r="Y58" s="4"/>
      <c r="Z58" s="4"/>
    </row>
    <row r="59" ht="15.75" customHeight="1">
      <c r="A59" s="35" t="s">
        <v>67</v>
      </c>
      <c r="B59" s="25"/>
      <c r="C59" s="30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4"/>
      <c r="Y59" s="4"/>
      <c r="Z59" s="4"/>
    </row>
    <row r="60" ht="15.75" customHeight="1">
      <c r="A60" s="35" t="s">
        <v>68</v>
      </c>
      <c r="B60" s="25"/>
      <c r="C60" s="30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4"/>
      <c r="Y60" s="4"/>
      <c r="Z60" s="4"/>
    </row>
    <row r="61" ht="15.75" customHeight="1">
      <c r="A61" s="35" t="s">
        <v>69</v>
      </c>
      <c r="B61" s="25"/>
      <c r="C61" s="30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4"/>
      <c r="Y61" s="4"/>
      <c r="Z61" s="4"/>
    </row>
    <row r="62" ht="15.75" customHeight="1">
      <c r="A62" s="35" t="s">
        <v>70</v>
      </c>
      <c r="B62" s="25"/>
      <c r="C62" s="30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4"/>
      <c r="Y62" s="4"/>
      <c r="Z62" s="4"/>
    </row>
    <row r="63" ht="15.75" customHeight="1">
      <c r="A63" s="35" t="s">
        <v>71</v>
      </c>
      <c r="B63" s="25"/>
      <c r="C63" s="30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4"/>
      <c r="Y63" s="4"/>
      <c r="Z63" s="4"/>
    </row>
    <row r="64" ht="15.75" customHeight="1">
      <c r="A64" s="35" t="s">
        <v>72</v>
      </c>
      <c r="B64" s="25"/>
      <c r="C64" s="30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4"/>
      <c r="Y64" s="4"/>
      <c r="Z64" s="4"/>
    </row>
    <row r="65" ht="15.75" customHeight="1">
      <c r="A65" s="35" t="s">
        <v>73</v>
      </c>
      <c r="B65" s="25"/>
      <c r="C65" s="30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4"/>
      <c r="Y65" s="4"/>
      <c r="Z65" s="4"/>
    </row>
    <row r="66" ht="15.75" customHeight="1">
      <c r="A66" s="35" t="s">
        <v>74</v>
      </c>
      <c r="B66" s="25"/>
      <c r="C66" s="30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4"/>
      <c r="Y66" s="4"/>
      <c r="Z66" s="4"/>
    </row>
    <row r="67" ht="15.75" customHeight="1">
      <c r="A67" s="35" t="s">
        <v>75</v>
      </c>
      <c r="B67" s="25"/>
      <c r="C67" s="30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4"/>
      <c r="Y67" s="4"/>
      <c r="Z67" s="4"/>
    </row>
    <row r="68" ht="15.75" customHeight="1">
      <c r="A68" s="35" t="s">
        <v>76</v>
      </c>
      <c r="B68" s="25"/>
      <c r="C68" s="30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4"/>
      <c r="Y68" s="4"/>
      <c r="Z68" s="4"/>
    </row>
    <row r="69" ht="15.75" customHeight="1">
      <c r="A69" s="35" t="s">
        <v>77</v>
      </c>
      <c r="B69" s="25"/>
      <c r="C69" s="30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4"/>
      <c r="Y69" s="4"/>
      <c r="Z69" s="4"/>
    </row>
    <row r="70" ht="15.75" customHeight="1">
      <c r="A70" s="35" t="s">
        <v>78</v>
      </c>
      <c r="B70" s="25"/>
      <c r="C70" s="30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4"/>
      <c r="Y70" s="4"/>
      <c r="Z70" s="4"/>
    </row>
    <row r="71" ht="15.75" customHeight="1">
      <c r="A71" s="35" t="s">
        <v>79</v>
      </c>
      <c r="B71" s="25"/>
      <c r="C71" s="30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4"/>
      <c r="Y71" s="4"/>
      <c r="Z71" s="4"/>
    </row>
    <row r="72" ht="15.75" customHeight="1">
      <c r="A72" s="35" t="s">
        <v>80</v>
      </c>
      <c r="B72" s="25"/>
      <c r="C72" s="30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4"/>
      <c r="Y72" s="4"/>
      <c r="Z72" s="4"/>
    </row>
    <row r="73" ht="15.75" customHeight="1">
      <c r="A73" s="35" t="s">
        <v>81</v>
      </c>
      <c r="B73" s="25"/>
      <c r="C73" s="30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4"/>
      <c r="Y73" s="4"/>
      <c r="Z73" s="4"/>
    </row>
    <row r="74" ht="15.75" customHeight="1">
      <c r="A74" s="35" t="s">
        <v>82</v>
      </c>
      <c r="B74" s="25"/>
      <c r="C74" s="30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4"/>
      <c r="Y74" s="4"/>
      <c r="Z74" s="4"/>
    </row>
    <row r="75" ht="15.75" customHeight="1">
      <c r="A75" s="35" t="s">
        <v>83</v>
      </c>
      <c r="B75" s="25"/>
      <c r="C75" s="30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4"/>
      <c r="Y75" s="4"/>
      <c r="Z75" s="4"/>
    </row>
    <row r="76" ht="15.75" customHeight="1">
      <c r="A76" s="35" t="s">
        <v>84</v>
      </c>
      <c r="B76" s="25"/>
      <c r="C76" s="30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4"/>
      <c r="Y76" s="4"/>
      <c r="Z76" s="4"/>
    </row>
    <row r="77" ht="15.75" customHeight="1">
      <c r="A77" s="35" t="s">
        <v>85</v>
      </c>
      <c r="B77" s="25"/>
      <c r="C77" s="30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4"/>
      <c r="Y77" s="4"/>
      <c r="Z77" s="4"/>
    </row>
    <row r="78" ht="15.75" customHeight="1">
      <c r="A78" s="35" t="s">
        <v>86</v>
      </c>
      <c r="B78" s="25"/>
      <c r="C78" s="30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4"/>
      <c r="Y78" s="4"/>
      <c r="Z78" s="4"/>
    </row>
    <row r="79" ht="15.75" customHeight="1">
      <c r="A79" s="35" t="s">
        <v>87</v>
      </c>
      <c r="B79" s="25"/>
      <c r="C79" s="30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4"/>
      <c r="Y79" s="4"/>
      <c r="Z79" s="4"/>
    </row>
    <row r="80" ht="15.75" customHeight="1">
      <c r="A80" s="35" t="s">
        <v>88</v>
      </c>
      <c r="B80" s="25"/>
      <c r="C80" s="30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4"/>
      <c r="Y80" s="4"/>
      <c r="Z80" s="4"/>
    </row>
    <row r="81" ht="15.75" customHeight="1">
      <c r="A81" s="35" t="s">
        <v>89</v>
      </c>
      <c r="B81" s="25"/>
      <c r="C81" s="30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4"/>
      <c r="Y81" s="4"/>
      <c r="Z81" s="4"/>
    </row>
    <row r="82" ht="15.75" customHeight="1">
      <c r="A82" s="35" t="s">
        <v>90</v>
      </c>
      <c r="B82" s="25"/>
      <c r="C82" s="30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4"/>
      <c r="Y82" s="4"/>
      <c r="Z82" s="4"/>
    </row>
    <row r="83" ht="15.75" customHeight="1">
      <c r="A83" s="35" t="s">
        <v>91</v>
      </c>
      <c r="B83" s="25"/>
      <c r="C83" s="30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4"/>
      <c r="Y83" s="4"/>
      <c r="Z83" s="4"/>
    </row>
    <row r="84" ht="15.75" customHeight="1">
      <c r="A84" s="35" t="s">
        <v>92</v>
      </c>
      <c r="B84" s="25"/>
      <c r="C84" s="30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4"/>
      <c r="Y84" s="4"/>
      <c r="Z84" s="4"/>
    </row>
    <row r="85" ht="15.75" customHeight="1">
      <c r="A85" s="35" t="s">
        <v>93</v>
      </c>
      <c r="B85" s="25"/>
      <c r="C85" s="30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4"/>
      <c r="Y85" s="4"/>
      <c r="Z85" s="4"/>
    </row>
    <row r="86" ht="15.75" customHeight="1">
      <c r="A86" s="35" t="s">
        <v>94</v>
      </c>
      <c r="B86" s="25"/>
      <c r="C86" s="30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4"/>
      <c r="Y86" s="4"/>
      <c r="Z86" s="4"/>
    </row>
    <row r="87" ht="15.75" customHeight="1">
      <c r="A87" s="35" t="s">
        <v>95</v>
      </c>
      <c r="B87" s="25"/>
      <c r="C87" s="30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4"/>
      <c r="Y87" s="4"/>
      <c r="Z87" s="4"/>
    </row>
    <row r="88" ht="15.75" customHeight="1">
      <c r="A88" s="35" t="s">
        <v>96</v>
      </c>
      <c r="B88" s="25"/>
      <c r="C88" s="30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4"/>
      <c r="Y88" s="4"/>
      <c r="Z88" s="4"/>
    </row>
    <row r="89" ht="15.75" customHeight="1">
      <c r="A89" s="35" t="s">
        <v>97</v>
      </c>
      <c r="B89" s="25"/>
      <c r="C89" s="30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4"/>
      <c r="Y89" s="4"/>
      <c r="Z89" s="4"/>
    </row>
    <row r="90" ht="15.75" customHeight="1">
      <c r="A90" s="35" t="s">
        <v>98</v>
      </c>
      <c r="B90" s="25"/>
      <c r="C90" s="30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4"/>
      <c r="Y90" s="4"/>
      <c r="Z90" s="4"/>
    </row>
    <row r="91" ht="15.75" customHeight="1">
      <c r="A91" s="35" t="s">
        <v>99</v>
      </c>
      <c r="B91" s="25"/>
      <c r="C91" s="30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4"/>
      <c r="Y91" s="4"/>
      <c r="Z91" s="4"/>
    </row>
    <row r="92" ht="15.75" customHeight="1">
      <c r="A92" s="35" t="s">
        <v>100</v>
      </c>
      <c r="B92" s="25"/>
      <c r="C92" s="30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4"/>
      <c r="Y92" s="4"/>
      <c r="Z92" s="4"/>
    </row>
    <row r="93" ht="15.75" customHeight="1">
      <c r="A93" s="35" t="s">
        <v>101</v>
      </c>
      <c r="B93" s="25"/>
      <c r="C93" s="30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4"/>
      <c r="Y93" s="4"/>
      <c r="Z93" s="4"/>
    </row>
    <row r="94" ht="15.75" customHeight="1">
      <c r="A94" s="35" t="s">
        <v>102</v>
      </c>
      <c r="B94" s="25"/>
      <c r="C94" s="30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4"/>
      <c r="Y94" s="4"/>
      <c r="Z94" s="4"/>
    </row>
    <row r="95" ht="15.75" customHeight="1">
      <c r="A95" s="35" t="s">
        <v>103</v>
      </c>
      <c r="B95" s="25"/>
      <c r="C95" s="30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4"/>
      <c r="Y95" s="4"/>
      <c r="Z95" s="4"/>
    </row>
    <row r="96" ht="15.75" customHeight="1">
      <c r="A96" s="35" t="s">
        <v>104</v>
      </c>
      <c r="B96" s="25"/>
      <c r="C96" s="30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4"/>
      <c r="Y96" s="4"/>
      <c r="Z96" s="4"/>
    </row>
    <row r="97" ht="15.75" customHeight="1">
      <c r="A97" s="35" t="s">
        <v>105</v>
      </c>
      <c r="B97" s="25"/>
      <c r="C97" s="30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4"/>
      <c r="Y97" s="4"/>
      <c r="Z97" s="4"/>
    </row>
    <row r="98" ht="15.75" customHeight="1">
      <c r="A98" s="35" t="s">
        <v>106</v>
      </c>
      <c r="B98" s="25"/>
      <c r="C98" s="30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4"/>
      <c r="Y98" s="4"/>
      <c r="Z98" s="4"/>
    </row>
    <row r="99" ht="15.75" customHeight="1">
      <c r="A99" s="35" t="s">
        <v>107</v>
      </c>
      <c r="B99" s="25"/>
      <c r="C99" s="30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4"/>
      <c r="Y99" s="4"/>
      <c r="Z99" s="4"/>
    </row>
    <row r="100" ht="15.75" customHeight="1">
      <c r="A100" s="35" t="s">
        <v>108</v>
      </c>
      <c r="B100" s="25"/>
      <c r="C100" s="30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4"/>
      <c r="Y100" s="4"/>
      <c r="Z100" s="4"/>
    </row>
    <row r="101" ht="15.75" customHeight="1">
      <c r="A101" s="35" t="s">
        <v>109</v>
      </c>
      <c r="B101" s="25"/>
      <c r="C101" s="30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4"/>
      <c r="Y101" s="4"/>
      <c r="Z101" s="4"/>
    </row>
    <row r="102" ht="15.75" customHeight="1">
      <c r="A102" s="35" t="s">
        <v>110</v>
      </c>
      <c r="B102" s="25"/>
      <c r="C102" s="30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4"/>
      <c r="Y102" s="4"/>
      <c r="Z102" s="4"/>
    </row>
    <row r="103" ht="15.75" customHeight="1">
      <c r="A103" s="35" t="s">
        <v>111</v>
      </c>
      <c r="B103" s="25"/>
      <c r="C103" s="30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4"/>
      <c r="Y103" s="4"/>
      <c r="Z103" s="4"/>
    </row>
    <row r="104" ht="15.75" customHeight="1">
      <c r="A104" s="35" t="s">
        <v>112</v>
      </c>
      <c r="B104" s="25"/>
      <c r="C104" s="30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4"/>
      <c r="Y104" s="4"/>
      <c r="Z104" s="4"/>
    </row>
    <row r="105" ht="15.75" customHeight="1">
      <c r="A105" s="35" t="s">
        <v>113</v>
      </c>
      <c r="B105" s="25"/>
      <c r="C105" s="30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4"/>
      <c r="Y105" s="4"/>
      <c r="Z105" s="4"/>
    </row>
    <row r="106" ht="15.75" customHeight="1">
      <c r="A106" s="35" t="s">
        <v>114</v>
      </c>
      <c r="B106" s="25"/>
      <c r="C106" s="30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4"/>
      <c r="Y106" s="4"/>
      <c r="Z106" s="4"/>
    </row>
    <row r="107" ht="15.75" customHeight="1">
      <c r="A107" s="35" t="s">
        <v>115</v>
      </c>
      <c r="B107" s="25"/>
      <c r="C107" s="30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4"/>
      <c r="Y107" s="4"/>
      <c r="Z107" s="4"/>
    </row>
    <row r="108" ht="15.75" customHeight="1">
      <c r="A108" s="35" t="s">
        <v>116</v>
      </c>
      <c r="B108" s="25"/>
      <c r="C108" s="30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4"/>
      <c r="Y108" s="4"/>
      <c r="Z108" s="4"/>
    </row>
    <row r="109" ht="15.75" customHeight="1">
      <c r="A109" s="35" t="s">
        <v>117</v>
      </c>
      <c r="B109" s="25"/>
      <c r="C109" s="30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4"/>
      <c r="Y109" s="4"/>
      <c r="Z109" s="4"/>
    </row>
    <row r="110" ht="15.75" customHeight="1">
      <c r="A110" s="35" t="s">
        <v>118</v>
      </c>
      <c r="B110" s="25"/>
      <c r="C110" s="30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4"/>
      <c r="Y110" s="4"/>
      <c r="Z110" s="4"/>
    </row>
    <row r="111" ht="15.75" customHeight="1">
      <c r="A111" s="35" t="s">
        <v>119</v>
      </c>
      <c r="B111" s="25"/>
      <c r="C111" s="30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4"/>
      <c r="Y111" s="4"/>
      <c r="Z111" s="4"/>
    </row>
    <row r="112" ht="15.75" customHeight="1">
      <c r="A112" s="35" t="s">
        <v>120</v>
      </c>
      <c r="B112" s="25"/>
      <c r="C112" s="30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4"/>
      <c r="Y112" s="4"/>
      <c r="Z112" s="4"/>
    </row>
    <row r="113" ht="15.75" customHeight="1">
      <c r="A113" s="35" t="s">
        <v>121</v>
      </c>
      <c r="B113" s="25"/>
      <c r="C113" s="30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4"/>
      <c r="Y113" s="4"/>
      <c r="Z113" s="4"/>
    </row>
    <row r="114" ht="15.75" customHeight="1">
      <c r="A114" s="35" t="s">
        <v>122</v>
      </c>
      <c r="B114" s="25"/>
      <c r="C114" s="30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4"/>
      <c r="Y114" s="4"/>
      <c r="Z114" s="4"/>
    </row>
    <row r="115" ht="15.75" customHeight="1">
      <c r="A115" s="35" t="s">
        <v>123</v>
      </c>
      <c r="B115" s="25"/>
      <c r="C115" s="30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4"/>
      <c r="Y115" s="4"/>
      <c r="Z115" s="4"/>
    </row>
    <row r="116" ht="15.75" customHeight="1">
      <c r="A116" s="35" t="s">
        <v>124</v>
      </c>
      <c r="B116" s="25"/>
      <c r="C116" s="30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4"/>
      <c r="Y116" s="4"/>
      <c r="Z116" s="4"/>
    </row>
    <row r="117" ht="15.75" customHeight="1">
      <c r="A117" s="35" t="s">
        <v>125</v>
      </c>
      <c r="B117" s="25"/>
      <c r="C117" s="30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4"/>
      <c r="Y117" s="4"/>
      <c r="Z117" s="4"/>
    </row>
    <row r="118" ht="15.75" customHeight="1">
      <c r="A118" s="35" t="s">
        <v>126</v>
      </c>
      <c r="B118" s="25"/>
      <c r="C118" s="30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4"/>
      <c r="Y118" s="4"/>
      <c r="Z118" s="4"/>
    </row>
    <row r="119" ht="15.75" customHeight="1">
      <c r="A119" s="35" t="s">
        <v>127</v>
      </c>
      <c r="B119" s="25"/>
      <c r="C119" s="30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4"/>
      <c r="Y119" s="4"/>
      <c r="Z119" s="4"/>
    </row>
    <row r="120" ht="15.75" customHeight="1">
      <c r="A120" s="35" t="s">
        <v>128</v>
      </c>
      <c r="B120" s="25"/>
      <c r="C120" s="30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4"/>
      <c r="Y120" s="4"/>
      <c r="Z120" s="4"/>
    </row>
    <row r="121" ht="15.75" customHeight="1">
      <c r="A121" s="35" t="s">
        <v>129</v>
      </c>
      <c r="B121" s="25"/>
      <c r="C121" s="30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4"/>
      <c r="Y121" s="4"/>
      <c r="Z121" s="4"/>
    </row>
    <row r="122" ht="15.75" customHeight="1">
      <c r="A122" s="35" t="s">
        <v>130</v>
      </c>
      <c r="B122" s="25"/>
      <c r="C122" s="30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4"/>
      <c r="Y122" s="4"/>
      <c r="Z122" s="4"/>
    </row>
    <row r="123" ht="15.75" customHeight="1">
      <c r="A123" s="35" t="s">
        <v>131</v>
      </c>
      <c r="B123" s="25"/>
      <c r="C123" s="30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4"/>
      <c r="Y123" s="4"/>
      <c r="Z123" s="4"/>
    </row>
    <row r="124" ht="15.75" customHeight="1">
      <c r="A124" s="35" t="s">
        <v>132</v>
      </c>
      <c r="B124" s="25"/>
      <c r="C124" s="30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4"/>
      <c r="Y124" s="4"/>
      <c r="Z124" s="4"/>
    </row>
    <row r="125" ht="15.75" customHeight="1">
      <c r="A125" s="35" t="s">
        <v>133</v>
      </c>
      <c r="B125" s="25"/>
      <c r="C125" s="30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4"/>
      <c r="Y125" s="4"/>
      <c r="Z125" s="4"/>
    </row>
    <row r="126" ht="15.75" customHeight="1">
      <c r="A126" s="35" t="s">
        <v>134</v>
      </c>
      <c r="B126" s="25"/>
      <c r="C126" s="30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4"/>
      <c r="Y126" s="4"/>
      <c r="Z126" s="4"/>
    </row>
    <row r="127" ht="15.75" customHeight="1">
      <c r="A127" s="35" t="s">
        <v>135</v>
      </c>
      <c r="B127" s="25"/>
      <c r="C127" s="30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4"/>
      <c r="Y127" s="4"/>
      <c r="Z127" s="4"/>
    </row>
    <row r="128" ht="15.75" customHeight="1">
      <c r="A128" s="35" t="s">
        <v>136</v>
      </c>
      <c r="B128" s="25"/>
      <c r="C128" s="30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4"/>
      <c r="Y128" s="4"/>
      <c r="Z128" s="4"/>
    </row>
    <row r="129" ht="15.75" customHeight="1">
      <c r="A129" s="35" t="s">
        <v>137</v>
      </c>
      <c r="B129" s="25"/>
      <c r="C129" s="30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4"/>
      <c r="Y129" s="4"/>
      <c r="Z129" s="4"/>
    </row>
    <row r="130" ht="15.75" customHeight="1">
      <c r="A130" s="35" t="s">
        <v>138</v>
      </c>
      <c r="B130" s="25"/>
      <c r="C130" s="30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4"/>
      <c r="Y130" s="4"/>
      <c r="Z130" s="4"/>
    </row>
    <row r="131" ht="15.75" customHeight="1">
      <c r="A131" s="35" t="s">
        <v>139</v>
      </c>
      <c r="B131" s="25"/>
      <c r="C131" s="30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4"/>
      <c r="Y131" s="4"/>
      <c r="Z131" s="4"/>
    </row>
    <row r="132" ht="15.75" customHeight="1">
      <c r="A132" s="35" t="s">
        <v>140</v>
      </c>
      <c r="B132" s="25"/>
      <c r="C132" s="30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4"/>
      <c r="Y132" s="4"/>
      <c r="Z132" s="4"/>
    </row>
    <row r="133" ht="15.75" customHeight="1">
      <c r="A133" s="35" t="s">
        <v>141</v>
      </c>
      <c r="B133" s="25"/>
      <c r="C133" s="30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4"/>
      <c r="Y133" s="4"/>
      <c r="Z133" s="4"/>
    </row>
    <row r="134" ht="15.75" customHeight="1">
      <c r="A134" s="35" t="s">
        <v>142</v>
      </c>
      <c r="B134" s="25"/>
      <c r="C134" s="30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4"/>
      <c r="Y134" s="4"/>
      <c r="Z134" s="4"/>
    </row>
    <row r="135" ht="15.75" customHeight="1">
      <c r="A135" s="35" t="s">
        <v>143</v>
      </c>
      <c r="B135" s="25"/>
      <c r="C135" s="30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4"/>
      <c r="Y135" s="4"/>
      <c r="Z135" s="4"/>
    </row>
    <row r="136" ht="15.75" customHeight="1">
      <c r="A136" s="35" t="s">
        <v>144</v>
      </c>
      <c r="B136" s="25"/>
      <c r="C136" s="30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4"/>
      <c r="Y136" s="4"/>
      <c r="Z136" s="4"/>
    </row>
    <row r="137" ht="15.75" customHeight="1">
      <c r="A137" s="35" t="s">
        <v>145</v>
      </c>
      <c r="B137" s="25"/>
      <c r="C137" s="30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4"/>
      <c r="Y137" s="4"/>
      <c r="Z137" s="4"/>
    </row>
    <row r="138" ht="15.75" customHeight="1">
      <c r="A138" s="35" t="s">
        <v>146</v>
      </c>
      <c r="B138" s="25"/>
      <c r="C138" s="30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4"/>
      <c r="Y138" s="4"/>
      <c r="Z138" s="4"/>
    </row>
    <row r="139" ht="15.75" customHeight="1">
      <c r="A139" s="25"/>
      <c r="B139" s="25"/>
      <c r="C139" s="30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4"/>
      <c r="Y139" s="4"/>
      <c r="Z139" s="4"/>
    </row>
    <row r="140" ht="15.75" customHeight="1">
      <c r="A140" s="25"/>
      <c r="B140" s="25"/>
      <c r="C140" s="30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4"/>
      <c r="Y140" s="4"/>
      <c r="Z140" s="4"/>
    </row>
    <row r="141" ht="15.75" customHeight="1">
      <c r="A141" s="25"/>
      <c r="B141" s="25"/>
      <c r="C141" s="30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4"/>
      <c r="Y141" s="4"/>
      <c r="Z141" s="4"/>
    </row>
    <row r="142" ht="15.75" customHeight="1">
      <c r="A142" s="25"/>
      <c r="B142" s="25"/>
      <c r="C142" s="30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4"/>
      <c r="Y142" s="4"/>
      <c r="Z142" s="4"/>
    </row>
    <row r="143" ht="15.75" customHeight="1">
      <c r="A143" s="25"/>
      <c r="B143" s="25"/>
      <c r="C143" s="30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4"/>
      <c r="Y143" s="4"/>
      <c r="Z143" s="4"/>
    </row>
    <row r="144" ht="15.75" customHeight="1">
      <c r="A144" s="25"/>
      <c r="B144" s="25"/>
      <c r="C144" s="30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4"/>
      <c r="Y144" s="4"/>
      <c r="Z144" s="4"/>
    </row>
    <row r="145" ht="15.75" customHeight="1">
      <c r="A145" s="25"/>
      <c r="B145" s="25"/>
      <c r="C145" s="30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4"/>
      <c r="Y145" s="4"/>
      <c r="Z145" s="4"/>
    </row>
    <row r="146" ht="15.75" customHeight="1">
      <c r="A146" s="25"/>
      <c r="B146" s="25"/>
      <c r="C146" s="30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4"/>
      <c r="Y146" s="4"/>
      <c r="Z146" s="4"/>
    </row>
    <row r="147" ht="15.75" customHeight="1">
      <c r="A147" s="25"/>
      <c r="B147" s="25"/>
      <c r="C147" s="30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4"/>
      <c r="Y147" s="4"/>
      <c r="Z147" s="4"/>
    </row>
    <row r="148" ht="15.75" customHeight="1">
      <c r="A148" s="25"/>
      <c r="B148" s="25"/>
      <c r="C148" s="30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4"/>
      <c r="Y148" s="4"/>
      <c r="Z148" s="4"/>
    </row>
    <row r="149" ht="15.75" customHeight="1">
      <c r="A149" s="25"/>
      <c r="B149" s="25"/>
      <c r="C149" s="30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4"/>
      <c r="Y149" s="4"/>
      <c r="Z149" s="4"/>
    </row>
    <row r="150" ht="15.75" customHeight="1">
      <c r="A150" s="25"/>
      <c r="B150" s="25"/>
      <c r="C150" s="30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4"/>
      <c r="Y150" s="4"/>
      <c r="Z150" s="4"/>
    </row>
    <row r="151" ht="15.75" customHeight="1">
      <c r="A151" s="25"/>
      <c r="B151" s="25"/>
      <c r="C151" s="30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4"/>
      <c r="Y151" s="4"/>
      <c r="Z151" s="4"/>
    </row>
    <row r="152" ht="15.75" customHeight="1">
      <c r="A152" s="25"/>
      <c r="B152" s="25"/>
      <c r="C152" s="30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4"/>
      <c r="Y152" s="4"/>
      <c r="Z152" s="4"/>
    </row>
    <row r="153" ht="15.75" customHeight="1">
      <c r="A153" s="25"/>
      <c r="B153" s="25"/>
      <c r="C153" s="30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4"/>
      <c r="Y153" s="4"/>
      <c r="Z153" s="4"/>
    </row>
    <row r="154" ht="15.75" customHeight="1">
      <c r="A154" s="25"/>
      <c r="B154" s="25"/>
      <c r="C154" s="30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4"/>
      <c r="Y154" s="4"/>
      <c r="Z154" s="4"/>
    </row>
    <row r="155" ht="15.75" customHeight="1">
      <c r="A155" s="25"/>
      <c r="B155" s="25"/>
      <c r="C155" s="30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4"/>
      <c r="Y155" s="4"/>
      <c r="Z155" s="4"/>
    </row>
    <row r="156" ht="15.75" customHeight="1">
      <c r="A156" s="25"/>
      <c r="B156" s="25"/>
      <c r="C156" s="30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4"/>
      <c r="Y156" s="4"/>
      <c r="Z156" s="4"/>
    </row>
    <row r="157" ht="15.75" customHeight="1">
      <c r="A157" s="25"/>
      <c r="B157" s="25"/>
      <c r="C157" s="30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4"/>
      <c r="Y157" s="4"/>
      <c r="Z157" s="4"/>
    </row>
    <row r="158" ht="15.75" customHeight="1">
      <c r="A158" s="25"/>
      <c r="B158" s="25"/>
      <c r="C158" s="30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4"/>
      <c r="Y158" s="4"/>
      <c r="Z158" s="4"/>
    </row>
    <row r="159" ht="15.75" customHeight="1">
      <c r="A159" s="25"/>
      <c r="B159" s="25"/>
      <c r="C159" s="30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4"/>
      <c r="Y159" s="4"/>
      <c r="Z159" s="4"/>
    </row>
    <row r="160" ht="15.75" customHeight="1">
      <c r="A160" s="25"/>
      <c r="B160" s="25"/>
      <c r="C160" s="30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4"/>
      <c r="Y160" s="4"/>
      <c r="Z160" s="4"/>
    </row>
    <row r="161" ht="15.75" customHeight="1">
      <c r="A161" s="25"/>
      <c r="B161" s="25"/>
      <c r="C161" s="30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4"/>
      <c r="Y161" s="4"/>
      <c r="Z161" s="4"/>
    </row>
    <row r="162" ht="15.75" customHeight="1">
      <c r="A162" s="25"/>
      <c r="B162" s="25"/>
      <c r="C162" s="30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4"/>
      <c r="Y162" s="4"/>
      <c r="Z162" s="4"/>
    </row>
    <row r="163" ht="15.75" customHeight="1">
      <c r="A163" s="25"/>
      <c r="B163" s="25"/>
      <c r="C163" s="30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4"/>
      <c r="Y163" s="4"/>
      <c r="Z163" s="4"/>
    </row>
    <row r="164" ht="15.75" customHeight="1">
      <c r="A164" s="25"/>
      <c r="B164" s="25"/>
      <c r="C164" s="30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4"/>
      <c r="Y164" s="4"/>
      <c r="Z164" s="4"/>
    </row>
    <row r="165" ht="15.75" customHeight="1">
      <c r="A165" s="25"/>
      <c r="B165" s="25"/>
      <c r="C165" s="30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4"/>
      <c r="Y165" s="4"/>
      <c r="Z165" s="4"/>
    </row>
    <row r="166" ht="15.75" customHeight="1">
      <c r="A166" s="25"/>
      <c r="B166" s="25"/>
      <c r="C166" s="30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4"/>
      <c r="Y166" s="4"/>
      <c r="Z166" s="4"/>
    </row>
    <row r="167" ht="15.75" customHeight="1">
      <c r="A167" s="25"/>
      <c r="B167" s="25"/>
      <c r="C167" s="30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4"/>
      <c r="Y167" s="4"/>
      <c r="Z167" s="4"/>
    </row>
    <row r="168" ht="15.75" customHeight="1">
      <c r="A168" s="25"/>
      <c r="B168" s="25"/>
      <c r="C168" s="30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4"/>
      <c r="Y168" s="4"/>
      <c r="Z168" s="4"/>
    </row>
    <row r="169" ht="15.75" customHeight="1">
      <c r="A169" s="25"/>
      <c r="B169" s="25"/>
      <c r="C169" s="30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4"/>
      <c r="Y169" s="4"/>
      <c r="Z169" s="4"/>
    </row>
    <row r="170" ht="15.75" customHeight="1">
      <c r="A170" s="25"/>
      <c r="B170" s="25"/>
      <c r="C170" s="30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4"/>
      <c r="Y170" s="4"/>
      <c r="Z170" s="4"/>
    </row>
    <row r="171" ht="15.75" customHeight="1">
      <c r="A171" s="25"/>
      <c r="B171" s="25"/>
      <c r="C171" s="30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4"/>
      <c r="Y171" s="4"/>
      <c r="Z171" s="4"/>
    </row>
    <row r="172" ht="15.75" customHeight="1">
      <c r="A172" s="25"/>
      <c r="B172" s="25"/>
      <c r="C172" s="30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4"/>
      <c r="Y172" s="4"/>
      <c r="Z172" s="4"/>
    </row>
    <row r="173" ht="15.75" customHeight="1">
      <c r="A173" s="25"/>
      <c r="B173" s="25"/>
      <c r="C173" s="30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4"/>
      <c r="Y173" s="4"/>
      <c r="Z173" s="4"/>
    </row>
    <row r="174" ht="15.75" customHeight="1">
      <c r="A174" s="25"/>
      <c r="B174" s="25"/>
      <c r="C174" s="30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4"/>
      <c r="Y174" s="4"/>
      <c r="Z174" s="4"/>
    </row>
    <row r="175" ht="15.75" customHeight="1">
      <c r="A175" s="25"/>
      <c r="B175" s="25"/>
      <c r="C175" s="30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4"/>
      <c r="Y175" s="4"/>
      <c r="Z175" s="4"/>
    </row>
    <row r="176" ht="15.75" customHeight="1">
      <c r="A176" s="25"/>
      <c r="B176" s="25"/>
      <c r="C176" s="30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4"/>
      <c r="Y176" s="4"/>
      <c r="Z176" s="4"/>
    </row>
    <row r="177" ht="15.75" customHeight="1">
      <c r="A177" s="25"/>
      <c r="B177" s="25"/>
      <c r="C177" s="30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4"/>
      <c r="Y177" s="4"/>
      <c r="Z177" s="4"/>
    </row>
    <row r="178" ht="15.75" customHeight="1">
      <c r="A178" s="25"/>
      <c r="B178" s="25"/>
      <c r="C178" s="30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4"/>
      <c r="Y178" s="4"/>
      <c r="Z178" s="4"/>
    </row>
    <row r="179" ht="15.75" customHeight="1">
      <c r="A179" s="25"/>
      <c r="B179" s="25"/>
      <c r="C179" s="30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4"/>
      <c r="Y179" s="4"/>
      <c r="Z179" s="4"/>
    </row>
    <row r="180" ht="15.75" customHeight="1">
      <c r="A180" s="25"/>
      <c r="B180" s="25"/>
      <c r="C180" s="30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4"/>
      <c r="Y180" s="4"/>
      <c r="Z180" s="4"/>
    </row>
    <row r="181" ht="15.75" customHeight="1">
      <c r="A181" s="25"/>
      <c r="B181" s="25"/>
      <c r="C181" s="30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4"/>
      <c r="Y181" s="4"/>
      <c r="Z181" s="4"/>
    </row>
    <row r="182" ht="15.75" customHeight="1">
      <c r="A182" s="25"/>
      <c r="B182" s="25"/>
      <c r="C182" s="30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4"/>
      <c r="Y182" s="4"/>
      <c r="Z182" s="4"/>
    </row>
    <row r="183" ht="15.75" customHeight="1">
      <c r="A183" s="25"/>
      <c r="B183" s="25"/>
      <c r="C183" s="30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4"/>
      <c r="Y183" s="4"/>
      <c r="Z183" s="4"/>
    </row>
    <row r="184" ht="15.75" customHeight="1">
      <c r="A184" s="25"/>
      <c r="B184" s="25"/>
      <c r="C184" s="30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4"/>
      <c r="Y184" s="4"/>
      <c r="Z184" s="4"/>
    </row>
    <row r="185" ht="15.75" customHeight="1">
      <c r="A185" s="25"/>
      <c r="B185" s="25"/>
      <c r="C185" s="30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4"/>
      <c r="Y185" s="4"/>
      <c r="Z185" s="4"/>
    </row>
    <row r="186" ht="15.75" customHeight="1">
      <c r="A186" s="25"/>
      <c r="B186" s="25"/>
      <c r="C186" s="30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4"/>
      <c r="Y186" s="4"/>
      <c r="Z186" s="4"/>
    </row>
    <row r="187" ht="15.75" customHeight="1">
      <c r="A187" s="25"/>
      <c r="B187" s="25"/>
      <c r="C187" s="30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4"/>
      <c r="Y187" s="4"/>
      <c r="Z187" s="4"/>
    </row>
    <row r="188" ht="15.75" customHeight="1">
      <c r="A188" s="25"/>
      <c r="B188" s="25"/>
      <c r="C188" s="30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4"/>
      <c r="Y188" s="4"/>
      <c r="Z188" s="4"/>
    </row>
    <row r="189" ht="15.75" customHeight="1">
      <c r="A189" s="25"/>
      <c r="B189" s="25"/>
      <c r="C189" s="30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4"/>
      <c r="Y189" s="4"/>
      <c r="Z189" s="4"/>
    </row>
    <row r="190" ht="15.75" customHeight="1">
      <c r="A190" s="25"/>
      <c r="B190" s="25"/>
      <c r="C190" s="30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4"/>
      <c r="Y190" s="4"/>
      <c r="Z190" s="4"/>
    </row>
    <row r="191" ht="15.75" customHeight="1">
      <c r="A191" s="25"/>
      <c r="B191" s="25"/>
      <c r="C191" s="30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4"/>
      <c r="Y191" s="4"/>
      <c r="Z191" s="4"/>
    </row>
    <row r="192" ht="15.75" customHeight="1">
      <c r="A192" s="25"/>
      <c r="B192" s="25"/>
      <c r="C192" s="30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4"/>
      <c r="Y192" s="4"/>
      <c r="Z192" s="4"/>
    </row>
    <row r="193" ht="15.75" customHeight="1">
      <c r="A193" s="25"/>
      <c r="B193" s="25"/>
      <c r="C193" s="30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4"/>
      <c r="Y193" s="4"/>
      <c r="Z193" s="4"/>
    </row>
    <row r="194" ht="15.75" customHeight="1">
      <c r="A194" s="25"/>
      <c r="B194" s="25"/>
      <c r="C194" s="30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4"/>
      <c r="Y194" s="4"/>
      <c r="Z194" s="4"/>
    </row>
    <row r="195" ht="15.75" customHeight="1">
      <c r="A195" s="25"/>
      <c r="B195" s="25"/>
      <c r="C195" s="30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4"/>
      <c r="Y195" s="4"/>
      <c r="Z195" s="4"/>
    </row>
    <row r="196" ht="15.75" customHeight="1">
      <c r="A196" s="25"/>
      <c r="B196" s="25"/>
      <c r="C196" s="30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4"/>
      <c r="Y196" s="4"/>
      <c r="Z196" s="4"/>
    </row>
    <row r="197" ht="15.75" customHeight="1">
      <c r="A197" s="25"/>
      <c r="B197" s="25"/>
      <c r="C197" s="30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4"/>
      <c r="Y197" s="4"/>
      <c r="Z197" s="4"/>
    </row>
    <row r="198" ht="15.75" customHeight="1">
      <c r="A198" s="25"/>
      <c r="B198" s="25"/>
      <c r="C198" s="30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4"/>
      <c r="Y198" s="4"/>
      <c r="Z198" s="4"/>
    </row>
    <row r="199" ht="15.75" customHeight="1">
      <c r="A199" s="25"/>
      <c r="B199" s="25"/>
      <c r="C199" s="30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4"/>
      <c r="Y199" s="4"/>
      <c r="Z199" s="4"/>
    </row>
    <row r="200" ht="15.75" customHeight="1">
      <c r="A200" s="25"/>
      <c r="B200" s="25"/>
      <c r="C200" s="30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4"/>
      <c r="Y200" s="4"/>
      <c r="Z200" s="4"/>
    </row>
    <row r="201" ht="15.75" customHeight="1">
      <c r="A201" s="25"/>
      <c r="B201" s="25"/>
      <c r="C201" s="30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4"/>
      <c r="Y201" s="4"/>
      <c r="Z201" s="4"/>
    </row>
    <row r="202" ht="15.75" customHeight="1">
      <c r="A202" s="25"/>
      <c r="B202" s="25"/>
      <c r="C202" s="30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4"/>
      <c r="Y202" s="4"/>
      <c r="Z202" s="4"/>
    </row>
    <row r="203" ht="15.75" customHeight="1">
      <c r="A203" s="25"/>
      <c r="B203" s="25"/>
      <c r="C203" s="30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4"/>
      <c r="Y203" s="4"/>
      <c r="Z203" s="4"/>
    </row>
    <row r="204" ht="15.75" customHeight="1">
      <c r="A204" s="25"/>
      <c r="B204" s="25"/>
      <c r="C204" s="30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4"/>
      <c r="Y204" s="4"/>
      <c r="Z204" s="4"/>
    </row>
    <row r="205" ht="15.75" customHeight="1">
      <c r="A205" s="25"/>
      <c r="B205" s="25"/>
      <c r="C205" s="30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4"/>
      <c r="Y205" s="4"/>
      <c r="Z205" s="4"/>
    </row>
    <row r="206" ht="15.75" customHeight="1">
      <c r="A206" s="25"/>
      <c r="B206" s="25"/>
      <c r="C206" s="30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4"/>
      <c r="Y206" s="4"/>
      <c r="Z206" s="4"/>
    </row>
    <row r="207" ht="15.75" customHeight="1">
      <c r="A207" s="25"/>
      <c r="B207" s="25"/>
      <c r="C207" s="30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4"/>
      <c r="Y207" s="4"/>
      <c r="Z207" s="4"/>
    </row>
    <row r="208" ht="15.75" customHeight="1">
      <c r="A208" s="25"/>
      <c r="B208" s="25"/>
      <c r="C208" s="30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4"/>
      <c r="Y208" s="4"/>
      <c r="Z208" s="4"/>
    </row>
    <row r="209" ht="15.75" customHeight="1">
      <c r="A209" s="25"/>
      <c r="B209" s="25"/>
      <c r="C209" s="30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4"/>
      <c r="Y209" s="4"/>
      <c r="Z209" s="4"/>
    </row>
    <row r="210" ht="15.75" customHeight="1">
      <c r="A210" s="25"/>
      <c r="B210" s="25"/>
      <c r="C210" s="30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4"/>
      <c r="Y210" s="4"/>
      <c r="Z210" s="4"/>
    </row>
    <row r="211" ht="15.75" customHeight="1">
      <c r="A211" s="25"/>
      <c r="B211" s="25"/>
      <c r="C211" s="30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4"/>
      <c r="Y211" s="4"/>
      <c r="Z211" s="4"/>
    </row>
    <row r="212" ht="15.75" customHeight="1">
      <c r="A212" s="25"/>
      <c r="B212" s="25"/>
      <c r="C212" s="30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4"/>
      <c r="Y212" s="4"/>
      <c r="Z212" s="4"/>
    </row>
    <row r="213" ht="15.75" customHeight="1">
      <c r="A213" s="25"/>
      <c r="B213" s="25"/>
      <c r="C213" s="30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4"/>
      <c r="Y213" s="4"/>
      <c r="Z213" s="4"/>
    </row>
    <row r="214" ht="15.75" customHeight="1">
      <c r="A214" s="25"/>
      <c r="B214" s="25"/>
      <c r="C214" s="30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4"/>
      <c r="Y214" s="4"/>
      <c r="Z214" s="4"/>
    </row>
    <row r="215" ht="15.75" customHeight="1">
      <c r="A215" s="25"/>
      <c r="B215" s="25"/>
      <c r="C215" s="30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4"/>
      <c r="Y215" s="4"/>
      <c r="Z215" s="4"/>
    </row>
    <row r="216" ht="15.75" customHeight="1">
      <c r="A216" s="25"/>
      <c r="B216" s="25"/>
      <c r="C216" s="30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4"/>
      <c r="Y216" s="4"/>
      <c r="Z216" s="4"/>
    </row>
    <row r="217" ht="15.75" customHeight="1">
      <c r="A217" s="25"/>
      <c r="B217" s="25"/>
      <c r="C217" s="30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4"/>
      <c r="Y217" s="4"/>
      <c r="Z217" s="4"/>
    </row>
    <row r="218" ht="15.75" customHeight="1">
      <c r="A218" s="25"/>
      <c r="B218" s="25"/>
      <c r="C218" s="30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4"/>
      <c r="Y218" s="4"/>
      <c r="Z218" s="4"/>
    </row>
    <row r="219" ht="15.75" customHeight="1">
      <c r="A219" s="25"/>
      <c r="B219" s="25"/>
      <c r="C219" s="30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4"/>
      <c r="Y219" s="4"/>
      <c r="Z219" s="4"/>
    </row>
    <row r="220" ht="15.75" customHeight="1">
      <c r="A220" s="25"/>
      <c r="B220" s="25"/>
      <c r="C220" s="30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4"/>
      <c r="Y220" s="4"/>
      <c r="Z220" s="4"/>
    </row>
    <row r="221" ht="15.75" customHeight="1">
      <c r="A221" s="25"/>
      <c r="B221" s="25"/>
      <c r="C221" s="30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4"/>
      <c r="Y221" s="4"/>
      <c r="Z221" s="4"/>
    </row>
    <row r="222" ht="15.75" customHeight="1">
      <c r="A222" s="25"/>
      <c r="B222" s="25"/>
      <c r="C222" s="30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4"/>
      <c r="Y222" s="4"/>
      <c r="Z222" s="4"/>
    </row>
    <row r="223" ht="15.75" customHeight="1">
      <c r="A223" s="25"/>
      <c r="B223" s="25"/>
      <c r="C223" s="30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4"/>
      <c r="Y223" s="4"/>
      <c r="Z223" s="4"/>
    </row>
    <row r="224" ht="15.75" customHeight="1">
      <c r="A224" s="25"/>
      <c r="B224" s="25"/>
      <c r="C224" s="30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4"/>
      <c r="Y224" s="4"/>
      <c r="Z224" s="4"/>
    </row>
    <row r="225" ht="15.75" customHeight="1">
      <c r="A225" s="25"/>
      <c r="B225" s="25"/>
      <c r="C225" s="30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4"/>
      <c r="Y225" s="4"/>
      <c r="Z225" s="4"/>
    </row>
    <row r="226" ht="15.75" customHeight="1">
      <c r="A226" s="25"/>
      <c r="B226" s="25"/>
      <c r="C226" s="30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4"/>
      <c r="Y226" s="4"/>
      <c r="Z226" s="4"/>
    </row>
    <row r="227" ht="15.75" customHeight="1">
      <c r="A227" s="25"/>
      <c r="B227" s="25"/>
      <c r="C227" s="30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4"/>
      <c r="Y227" s="4"/>
      <c r="Z227" s="4"/>
    </row>
    <row r="228" ht="15.75" customHeight="1">
      <c r="A228" s="25"/>
      <c r="B228" s="25"/>
      <c r="C228" s="30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4"/>
      <c r="Y228" s="4"/>
      <c r="Z228" s="4"/>
    </row>
    <row r="229" ht="15.75" customHeight="1">
      <c r="A229" s="25"/>
      <c r="B229" s="25"/>
      <c r="C229" s="30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4"/>
      <c r="Y229" s="4"/>
      <c r="Z229" s="4"/>
    </row>
    <row r="230" ht="15.75" customHeight="1">
      <c r="A230" s="25"/>
      <c r="B230" s="25"/>
      <c r="C230" s="30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4"/>
      <c r="Y230" s="4"/>
      <c r="Z230" s="4"/>
    </row>
    <row r="231" ht="15.75" customHeight="1">
      <c r="A231" s="25"/>
      <c r="B231" s="25"/>
      <c r="C231" s="30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4"/>
      <c r="Y231" s="4"/>
      <c r="Z231" s="4"/>
    </row>
    <row r="232" ht="15.75" customHeight="1">
      <c r="A232" s="25"/>
      <c r="B232" s="25"/>
      <c r="C232" s="30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4"/>
      <c r="Y232" s="4"/>
      <c r="Z232" s="4"/>
    </row>
    <row r="233" ht="15.75" customHeight="1">
      <c r="A233" s="25"/>
      <c r="B233" s="25"/>
      <c r="C233" s="30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4"/>
      <c r="Y233" s="4"/>
      <c r="Z233" s="4"/>
    </row>
    <row r="234" ht="15.75" customHeight="1">
      <c r="A234" s="25"/>
      <c r="B234" s="25"/>
      <c r="C234" s="30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4"/>
      <c r="Y234" s="4"/>
      <c r="Z234" s="4"/>
    </row>
    <row r="235" ht="15.75" customHeight="1">
      <c r="A235" s="25"/>
      <c r="B235" s="25"/>
      <c r="C235" s="30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4"/>
      <c r="Y235" s="4"/>
      <c r="Z235" s="4"/>
    </row>
    <row r="236" ht="15.75" customHeight="1">
      <c r="A236" s="25"/>
      <c r="B236" s="25"/>
      <c r="C236" s="30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4"/>
      <c r="Y236" s="4"/>
      <c r="Z236" s="4"/>
    </row>
    <row r="237" ht="15.75" customHeight="1">
      <c r="A237" s="25"/>
      <c r="B237" s="25"/>
      <c r="C237" s="30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4"/>
      <c r="Y237" s="4"/>
      <c r="Z237" s="4"/>
    </row>
    <row r="238" ht="15.75" customHeight="1">
      <c r="A238" s="25"/>
      <c r="B238" s="25"/>
      <c r="C238" s="30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4"/>
      <c r="Y238" s="4"/>
      <c r="Z238" s="4"/>
    </row>
    <row r="239" ht="15.75" customHeight="1">
      <c r="A239" s="25"/>
      <c r="B239" s="25"/>
      <c r="C239" s="30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4"/>
      <c r="Y239" s="4"/>
      <c r="Z239" s="4"/>
    </row>
    <row r="240" ht="15.75" customHeight="1">
      <c r="A240" s="25"/>
      <c r="B240" s="25"/>
      <c r="C240" s="30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4"/>
      <c r="Y240" s="4"/>
      <c r="Z240" s="4"/>
    </row>
    <row r="241" ht="15.75" customHeight="1">
      <c r="A241" s="25"/>
      <c r="B241" s="25"/>
      <c r="C241" s="30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4"/>
      <c r="Y241" s="4"/>
      <c r="Z241" s="4"/>
    </row>
    <row r="242" ht="15.75" customHeight="1">
      <c r="A242" s="25"/>
      <c r="B242" s="25"/>
      <c r="C242" s="30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4"/>
      <c r="Y242" s="4"/>
      <c r="Z242" s="4"/>
    </row>
    <row r="243" ht="15.75" customHeight="1">
      <c r="A243" s="25"/>
      <c r="B243" s="25"/>
      <c r="C243" s="30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4"/>
      <c r="Y243" s="4"/>
      <c r="Z243" s="4"/>
    </row>
    <row r="244" ht="15.75" customHeight="1">
      <c r="A244" s="25"/>
      <c r="B244" s="25"/>
      <c r="C244" s="30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4"/>
      <c r="Y244" s="4"/>
      <c r="Z244" s="4"/>
    </row>
    <row r="245" ht="15.75" customHeight="1">
      <c r="A245" s="25"/>
      <c r="B245" s="25"/>
      <c r="C245" s="30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4"/>
      <c r="Y245" s="4"/>
      <c r="Z245" s="4"/>
    </row>
    <row r="246" ht="15.75" customHeight="1">
      <c r="A246" s="25"/>
      <c r="B246" s="25"/>
      <c r="C246" s="30"/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4"/>
      <c r="Y246" s="4"/>
      <c r="Z246" s="4"/>
    </row>
    <row r="247" ht="15.75" customHeight="1">
      <c r="A247" s="25"/>
      <c r="B247" s="25"/>
      <c r="C247" s="30"/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4"/>
      <c r="Y247" s="4"/>
      <c r="Z247" s="4"/>
    </row>
    <row r="248" ht="15.75" customHeight="1">
      <c r="A248" s="25"/>
      <c r="B248" s="25"/>
      <c r="C248" s="30"/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4"/>
      <c r="Y248" s="4"/>
      <c r="Z248" s="4"/>
    </row>
    <row r="249" ht="15.75" customHeight="1">
      <c r="A249" s="25"/>
      <c r="B249" s="25"/>
      <c r="C249" s="30"/>
      <c r="D249" s="25"/>
      <c r="E249" s="25"/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4"/>
      <c r="Y249" s="4"/>
      <c r="Z249" s="4"/>
    </row>
    <row r="250" ht="15.75" customHeight="1">
      <c r="A250" s="25"/>
      <c r="B250" s="25"/>
      <c r="C250" s="30"/>
      <c r="D250" s="25"/>
      <c r="E250" s="25"/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4"/>
      <c r="Y250" s="4"/>
      <c r="Z250" s="4"/>
    </row>
    <row r="251" ht="15.75" customHeight="1">
      <c r="A251" s="25"/>
      <c r="B251" s="25"/>
      <c r="C251" s="30"/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4"/>
      <c r="Y251" s="4"/>
      <c r="Z251" s="4"/>
    </row>
    <row r="252" ht="15.75" customHeight="1">
      <c r="A252" s="25"/>
      <c r="B252" s="25"/>
      <c r="C252" s="30"/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4"/>
      <c r="Y252" s="4"/>
      <c r="Z252" s="4"/>
    </row>
    <row r="253" ht="15.75" customHeight="1">
      <c r="A253" s="25"/>
      <c r="B253" s="25"/>
      <c r="C253" s="30"/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4"/>
      <c r="Y253" s="4"/>
      <c r="Z253" s="4"/>
    </row>
    <row r="254" ht="15.75" customHeight="1">
      <c r="A254" s="25"/>
      <c r="B254" s="25"/>
      <c r="C254" s="30"/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4"/>
      <c r="Y254" s="4"/>
      <c r="Z254" s="4"/>
    </row>
    <row r="255" ht="15.75" customHeight="1">
      <c r="A255" s="25"/>
      <c r="B255" s="25"/>
      <c r="C255" s="30"/>
      <c r="D255" s="25"/>
      <c r="E255" s="25"/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4"/>
      <c r="Y255" s="4"/>
      <c r="Z255" s="4"/>
    </row>
    <row r="256" ht="15.75" customHeight="1">
      <c r="A256" s="25"/>
      <c r="B256" s="25"/>
      <c r="C256" s="30"/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4"/>
      <c r="Y256" s="4"/>
      <c r="Z256" s="4"/>
    </row>
    <row r="257" ht="15.75" customHeight="1">
      <c r="A257" s="25"/>
      <c r="B257" s="25"/>
      <c r="C257" s="30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4"/>
      <c r="Y257" s="4"/>
      <c r="Z257" s="4"/>
    </row>
    <row r="258" ht="15.75" customHeight="1">
      <c r="A258" s="25"/>
      <c r="B258" s="25"/>
      <c r="C258" s="30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4"/>
      <c r="Y258" s="4"/>
      <c r="Z258" s="4"/>
    </row>
    <row r="259" ht="15.75" customHeight="1">
      <c r="A259" s="25"/>
      <c r="B259" s="25"/>
      <c r="C259" s="30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4"/>
      <c r="Y259" s="4"/>
      <c r="Z259" s="4"/>
    </row>
    <row r="260" ht="15.75" customHeight="1">
      <c r="A260" s="25"/>
      <c r="B260" s="25"/>
      <c r="C260" s="30"/>
      <c r="D260" s="25"/>
      <c r="E260" s="25"/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4"/>
      <c r="Y260" s="4"/>
      <c r="Z260" s="4"/>
    </row>
    <row r="261" ht="15.75" customHeight="1">
      <c r="A261" s="25"/>
      <c r="B261" s="25"/>
      <c r="C261" s="30"/>
      <c r="D261" s="25"/>
      <c r="E261" s="25"/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4"/>
      <c r="Y261" s="4"/>
      <c r="Z261" s="4"/>
    </row>
    <row r="262" ht="15.75" customHeight="1">
      <c r="A262" s="25"/>
      <c r="B262" s="25"/>
      <c r="C262" s="30"/>
      <c r="D262" s="25"/>
      <c r="E262" s="25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4"/>
      <c r="Y262" s="4"/>
      <c r="Z262" s="4"/>
    </row>
    <row r="263" ht="15.75" customHeight="1">
      <c r="A263" s="25"/>
      <c r="B263" s="25"/>
      <c r="C263" s="30"/>
      <c r="D263" s="25"/>
      <c r="E263" s="25"/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4"/>
      <c r="Y263" s="4"/>
      <c r="Z263" s="4"/>
    </row>
    <row r="264" ht="15.75" customHeight="1">
      <c r="A264" s="25"/>
      <c r="B264" s="25"/>
      <c r="C264" s="30"/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4"/>
      <c r="Y264" s="4"/>
      <c r="Z264" s="4"/>
    </row>
    <row r="265" ht="15.75" customHeight="1">
      <c r="A265" s="25"/>
      <c r="B265" s="25"/>
      <c r="C265" s="30"/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4"/>
      <c r="Y265" s="4"/>
      <c r="Z265" s="4"/>
    </row>
    <row r="266" ht="15.75" customHeight="1">
      <c r="A266" s="25"/>
      <c r="B266" s="25"/>
      <c r="C266" s="30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4"/>
      <c r="Y266" s="4"/>
      <c r="Z266" s="4"/>
    </row>
    <row r="267" ht="15.75" customHeight="1">
      <c r="A267" s="25"/>
      <c r="B267" s="25"/>
      <c r="C267" s="30"/>
      <c r="D267" s="25"/>
      <c r="E267" s="25"/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4"/>
      <c r="Y267" s="4"/>
      <c r="Z267" s="4"/>
    </row>
    <row r="268" ht="15.75" customHeight="1">
      <c r="A268" s="25"/>
      <c r="B268" s="25"/>
      <c r="C268" s="30"/>
      <c r="D268" s="25"/>
      <c r="E268" s="25"/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4"/>
      <c r="Y268" s="4"/>
      <c r="Z268" s="4"/>
    </row>
    <row r="269" ht="15.75" customHeight="1">
      <c r="A269" s="25"/>
      <c r="B269" s="25"/>
      <c r="C269" s="30"/>
      <c r="D269" s="25"/>
      <c r="E269" s="25"/>
      <c r="F269" s="25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4"/>
      <c r="Y269" s="4"/>
      <c r="Z269" s="4"/>
    </row>
    <row r="270" ht="15.75" customHeight="1">
      <c r="A270" s="25"/>
      <c r="B270" s="25"/>
      <c r="C270" s="30"/>
      <c r="D270" s="25"/>
      <c r="E270" s="25"/>
      <c r="F270" s="25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4"/>
      <c r="Y270" s="4"/>
      <c r="Z270" s="4"/>
    </row>
    <row r="271" ht="15.75" customHeight="1">
      <c r="A271" s="25"/>
      <c r="B271" s="25"/>
      <c r="C271" s="30"/>
      <c r="D271" s="25"/>
      <c r="E271" s="25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4"/>
      <c r="Y271" s="4"/>
      <c r="Z271" s="4"/>
    </row>
    <row r="272" ht="15.75" customHeight="1">
      <c r="A272" s="25"/>
      <c r="B272" s="25"/>
      <c r="C272" s="30"/>
      <c r="D272" s="25"/>
      <c r="E272" s="25"/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4"/>
      <c r="Y272" s="4"/>
      <c r="Z272" s="4"/>
    </row>
    <row r="273" ht="15.75" customHeight="1">
      <c r="A273" s="25"/>
      <c r="B273" s="25"/>
      <c r="C273" s="30"/>
      <c r="D273" s="25"/>
      <c r="E273" s="25"/>
      <c r="F273" s="25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4"/>
      <c r="Y273" s="4"/>
      <c r="Z273" s="4"/>
    </row>
    <row r="274" ht="15.75" customHeight="1">
      <c r="A274" s="25"/>
      <c r="B274" s="25"/>
      <c r="C274" s="30"/>
      <c r="D274" s="25"/>
      <c r="E274" s="25"/>
      <c r="F274" s="25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4"/>
      <c r="Y274" s="4"/>
      <c r="Z274" s="4"/>
    </row>
    <row r="275" ht="15.75" customHeight="1">
      <c r="A275" s="25"/>
      <c r="B275" s="25"/>
      <c r="C275" s="30"/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4"/>
      <c r="Y275" s="4"/>
      <c r="Z275" s="4"/>
    </row>
    <row r="276" ht="15.75" customHeight="1">
      <c r="A276" s="25"/>
      <c r="B276" s="25"/>
      <c r="C276" s="30"/>
      <c r="D276" s="25"/>
      <c r="E276" s="25"/>
      <c r="F276" s="25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4"/>
      <c r="Y276" s="4"/>
      <c r="Z276" s="4"/>
    </row>
    <row r="277" ht="15.75" customHeight="1">
      <c r="A277" s="25"/>
      <c r="B277" s="25"/>
      <c r="C277" s="30"/>
      <c r="D277" s="25"/>
      <c r="E277" s="25"/>
      <c r="F277" s="25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4"/>
      <c r="Y277" s="4"/>
      <c r="Z277" s="4"/>
    </row>
    <row r="278" ht="15.75" customHeight="1">
      <c r="A278" s="25"/>
      <c r="B278" s="25"/>
      <c r="C278" s="30"/>
      <c r="D278" s="25"/>
      <c r="E278" s="25"/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5"/>
      <c r="X278" s="4"/>
      <c r="Y278" s="4"/>
      <c r="Z278" s="4"/>
    </row>
    <row r="279" ht="15.75" customHeight="1">
      <c r="A279" s="25"/>
      <c r="B279" s="25"/>
      <c r="C279" s="30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4"/>
      <c r="Y279" s="4"/>
      <c r="Z279" s="4"/>
    </row>
    <row r="280" ht="15.75" customHeight="1">
      <c r="A280" s="25"/>
      <c r="B280" s="25"/>
      <c r="C280" s="30"/>
      <c r="D280" s="25"/>
      <c r="E280" s="25"/>
      <c r="F280" s="25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4"/>
      <c r="Y280" s="4"/>
      <c r="Z280" s="4"/>
    </row>
    <row r="281" ht="15.75" customHeight="1">
      <c r="A281" s="25"/>
      <c r="B281" s="25"/>
      <c r="C281" s="30"/>
      <c r="D281" s="25"/>
      <c r="E281" s="25"/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5"/>
      <c r="X281" s="4"/>
      <c r="Y281" s="4"/>
      <c r="Z281" s="4"/>
    </row>
    <row r="282" ht="15.75" customHeight="1">
      <c r="A282" s="25"/>
      <c r="B282" s="25"/>
      <c r="C282" s="30"/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5"/>
      <c r="X282" s="4"/>
      <c r="Y282" s="4"/>
      <c r="Z282" s="4"/>
    </row>
    <row r="283" ht="15.75" customHeight="1">
      <c r="A283" s="25"/>
      <c r="B283" s="25"/>
      <c r="C283" s="30"/>
      <c r="D283" s="25"/>
      <c r="E283" s="25"/>
      <c r="F283" s="25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5"/>
      <c r="X283" s="4"/>
      <c r="Y283" s="4"/>
      <c r="Z283" s="4"/>
    </row>
    <row r="284" ht="15.75" customHeight="1">
      <c r="A284" s="25"/>
      <c r="B284" s="25"/>
      <c r="C284" s="30"/>
      <c r="D284" s="25"/>
      <c r="E284" s="25"/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4"/>
      <c r="Y284" s="4"/>
      <c r="Z284" s="4"/>
    </row>
    <row r="285" ht="15.75" customHeight="1">
      <c r="A285" s="25"/>
      <c r="B285" s="25"/>
      <c r="C285" s="30"/>
      <c r="D285" s="25"/>
      <c r="E285" s="25"/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5"/>
      <c r="X285" s="4"/>
      <c r="Y285" s="4"/>
      <c r="Z285" s="4"/>
    </row>
    <row r="286" ht="15.75" customHeight="1">
      <c r="A286" s="25"/>
      <c r="B286" s="25"/>
      <c r="C286" s="30"/>
      <c r="D286" s="25"/>
      <c r="E286" s="25"/>
      <c r="F286" s="25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25"/>
      <c r="X286" s="4"/>
      <c r="Y286" s="4"/>
      <c r="Z286" s="4"/>
    </row>
    <row r="287" ht="15.75" customHeight="1">
      <c r="A287" s="25"/>
      <c r="B287" s="25"/>
      <c r="C287" s="30"/>
      <c r="D287" s="25"/>
      <c r="E287" s="25"/>
      <c r="F287" s="25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  <c r="X287" s="4"/>
      <c r="Y287" s="4"/>
      <c r="Z287" s="4"/>
    </row>
    <row r="288" ht="15.75" customHeight="1">
      <c r="A288" s="25"/>
      <c r="B288" s="25"/>
      <c r="C288" s="30"/>
      <c r="D288" s="25"/>
      <c r="E288" s="25"/>
      <c r="F288" s="25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5"/>
      <c r="X288" s="4"/>
      <c r="Y288" s="4"/>
      <c r="Z288" s="4"/>
    </row>
    <row r="289" ht="15.75" customHeight="1">
      <c r="A289" s="25"/>
      <c r="B289" s="25"/>
      <c r="C289" s="30"/>
      <c r="D289" s="25"/>
      <c r="E289" s="25"/>
      <c r="F289" s="25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5"/>
      <c r="X289" s="4"/>
      <c r="Y289" s="4"/>
      <c r="Z289" s="4"/>
    </row>
    <row r="290" ht="15.75" customHeight="1">
      <c r="A290" s="25"/>
      <c r="B290" s="25"/>
      <c r="C290" s="30"/>
      <c r="D290" s="25"/>
      <c r="E290" s="25"/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4"/>
      <c r="Y290" s="4"/>
      <c r="Z290" s="4"/>
    </row>
    <row r="291" ht="15.75" customHeight="1">
      <c r="A291" s="25"/>
      <c r="B291" s="25"/>
      <c r="C291" s="30"/>
      <c r="D291" s="25"/>
      <c r="E291" s="25"/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4"/>
      <c r="Y291" s="4"/>
      <c r="Z291" s="4"/>
    </row>
    <row r="292" ht="15.75" customHeight="1">
      <c r="A292" s="25"/>
      <c r="B292" s="25"/>
      <c r="C292" s="30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4"/>
      <c r="Y292" s="4"/>
      <c r="Z292" s="4"/>
    </row>
    <row r="293" ht="15.75" customHeight="1">
      <c r="A293" s="25"/>
      <c r="B293" s="25"/>
      <c r="C293" s="30"/>
      <c r="D293" s="25"/>
      <c r="E293" s="25"/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5"/>
      <c r="X293" s="4"/>
      <c r="Y293" s="4"/>
      <c r="Z293" s="4"/>
    </row>
    <row r="294" ht="15.75" customHeight="1">
      <c r="A294" s="25"/>
      <c r="B294" s="25"/>
      <c r="C294" s="30"/>
      <c r="D294" s="25"/>
      <c r="E294" s="25"/>
      <c r="F294" s="25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4"/>
      <c r="Y294" s="4"/>
      <c r="Z294" s="4"/>
    </row>
    <row r="295" ht="15.75" customHeight="1">
      <c r="A295" s="25"/>
      <c r="B295" s="25"/>
      <c r="C295" s="30"/>
      <c r="D295" s="25"/>
      <c r="E295" s="25"/>
      <c r="F295" s="25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4"/>
      <c r="Y295" s="4"/>
      <c r="Z295" s="4"/>
    </row>
    <row r="296" ht="15.75" customHeight="1">
      <c r="A296" s="25"/>
      <c r="B296" s="25"/>
      <c r="C296" s="30"/>
      <c r="D296" s="25"/>
      <c r="E296" s="25"/>
      <c r="F296" s="25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4"/>
      <c r="Y296" s="4"/>
      <c r="Z296" s="4"/>
    </row>
    <row r="297" ht="15.75" customHeight="1">
      <c r="A297" s="25"/>
      <c r="B297" s="25"/>
      <c r="C297" s="30"/>
      <c r="D297" s="25"/>
      <c r="E297" s="25"/>
      <c r="F297" s="25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4"/>
      <c r="Y297" s="4"/>
      <c r="Z297" s="4"/>
    </row>
    <row r="298" ht="15.75" customHeight="1">
      <c r="A298" s="25"/>
      <c r="B298" s="25"/>
      <c r="C298" s="30"/>
      <c r="D298" s="25"/>
      <c r="E298" s="25"/>
      <c r="F298" s="25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4"/>
      <c r="Y298" s="4"/>
      <c r="Z298" s="4"/>
    </row>
    <row r="299" ht="15.75" customHeight="1">
      <c r="A299" s="25"/>
      <c r="B299" s="25"/>
      <c r="C299" s="30"/>
      <c r="D299" s="25"/>
      <c r="E299" s="25"/>
      <c r="F299" s="25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5"/>
      <c r="X299" s="4"/>
      <c r="Y299" s="4"/>
      <c r="Z299" s="4"/>
    </row>
    <row r="300" ht="15.75" customHeight="1">
      <c r="A300" s="25"/>
      <c r="B300" s="25"/>
      <c r="C300" s="30"/>
      <c r="D300" s="25"/>
      <c r="E300" s="25"/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5"/>
      <c r="X300" s="4"/>
      <c r="Y300" s="4"/>
      <c r="Z300" s="4"/>
    </row>
    <row r="301" ht="15.75" customHeight="1">
      <c r="A301" s="25"/>
      <c r="B301" s="25"/>
      <c r="C301" s="30"/>
      <c r="D301" s="25"/>
      <c r="E301" s="25"/>
      <c r="F301" s="25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25"/>
      <c r="X301" s="4"/>
      <c r="Y301" s="4"/>
      <c r="Z301" s="4"/>
    </row>
    <row r="302" ht="15.75" customHeight="1">
      <c r="A302" s="25"/>
      <c r="B302" s="25"/>
      <c r="C302" s="30"/>
      <c r="D302" s="25"/>
      <c r="E302" s="25"/>
      <c r="F302" s="25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25"/>
      <c r="W302" s="25"/>
      <c r="X302" s="4"/>
      <c r="Y302" s="4"/>
      <c r="Z302" s="4"/>
    </row>
    <row r="303" ht="15.75" customHeight="1">
      <c r="A303" s="25"/>
      <c r="B303" s="25"/>
      <c r="C303" s="30"/>
      <c r="D303" s="25"/>
      <c r="E303" s="25"/>
      <c r="F303" s="25"/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25"/>
      <c r="W303" s="25"/>
      <c r="X303" s="4"/>
      <c r="Y303" s="4"/>
      <c r="Z303" s="4"/>
    </row>
    <row r="304" ht="15.75" customHeight="1">
      <c r="A304" s="25"/>
      <c r="B304" s="25"/>
      <c r="C304" s="30"/>
      <c r="D304" s="25"/>
      <c r="E304" s="25"/>
      <c r="F304" s="25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25"/>
      <c r="W304" s="25"/>
      <c r="X304" s="4"/>
      <c r="Y304" s="4"/>
      <c r="Z304" s="4"/>
    </row>
    <row r="305" ht="15.75" customHeight="1">
      <c r="A305" s="25"/>
      <c r="B305" s="25"/>
      <c r="C305" s="30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4"/>
      <c r="Y305" s="4"/>
      <c r="Z305" s="4"/>
    </row>
    <row r="306" ht="15.75" customHeight="1">
      <c r="A306" s="25"/>
      <c r="B306" s="25"/>
      <c r="C306" s="30"/>
      <c r="D306" s="25"/>
      <c r="E306" s="25"/>
      <c r="F306" s="25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25"/>
      <c r="X306" s="4"/>
      <c r="Y306" s="4"/>
      <c r="Z306" s="4"/>
    </row>
    <row r="307" ht="15.75" customHeight="1">
      <c r="A307" s="25"/>
      <c r="B307" s="25"/>
      <c r="C307" s="30"/>
      <c r="D307" s="25"/>
      <c r="E307" s="25"/>
      <c r="F307" s="25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5"/>
      <c r="X307" s="4"/>
      <c r="Y307" s="4"/>
      <c r="Z307" s="4"/>
    </row>
    <row r="308" ht="15.75" customHeight="1">
      <c r="A308" s="25"/>
      <c r="B308" s="25"/>
      <c r="C308" s="30"/>
      <c r="D308" s="25"/>
      <c r="E308" s="25"/>
      <c r="F308" s="25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5"/>
      <c r="X308" s="4"/>
      <c r="Y308" s="4"/>
      <c r="Z308" s="4"/>
    </row>
    <row r="309" ht="15.75" customHeight="1">
      <c r="A309" s="25"/>
      <c r="B309" s="25"/>
      <c r="C309" s="30"/>
      <c r="D309" s="25"/>
      <c r="E309" s="25"/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4"/>
      <c r="Y309" s="4"/>
      <c r="Z309" s="4"/>
    </row>
    <row r="310" ht="15.75" customHeight="1">
      <c r="A310" s="25"/>
      <c r="B310" s="25"/>
      <c r="C310" s="30"/>
      <c r="D310" s="25"/>
      <c r="E310" s="25"/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25"/>
      <c r="X310" s="4"/>
      <c r="Y310" s="4"/>
      <c r="Z310" s="4"/>
    </row>
    <row r="311" ht="15.75" customHeight="1">
      <c r="A311" s="25"/>
      <c r="B311" s="25"/>
      <c r="C311" s="30"/>
      <c r="D311" s="25"/>
      <c r="E311" s="25"/>
      <c r="F311" s="25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5"/>
      <c r="X311" s="4"/>
      <c r="Y311" s="4"/>
      <c r="Z311" s="4"/>
    </row>
    <row r="312" ht="15.75" customHeight="1">
      <c r="A312" s="25"/>
      <c r="B312" s="25"/>
      <c r="C312" s="30"/>
      <c r="D312" s="25"/>
      <c r="E312" s="25"/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5"/>
      <c r="X312" s="4"/>
      <c r="Y312" s="4"/>
      <c r="Z312" s="4"/>
    </row>
    <row r="313" ht="15.75" customHeight="1">
      <c r="A313" s="25"/>
      <c r="B313" s="25"/>
      <c r="C313" s="30"/>
      <c r="D313" s="25"/>
      <c r="E313" s="25"/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5"/>
      <c r="X313" s="4"/>
      <c r="Y313" s="4"/>
      <c r="Z313" s="4"/>
    </row>
    <row r="314" ht="15.75" customHeight="1">
      <c r="A314" s="25"/>
      <c r="B314" s="25"/>
      <c r="C314" s="30"/>
      <c r="D314" s="25"/>
      <c r="E314" s="25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4"/>
      <c r="Y314" s="4"/>
      <c r="Z314" s="4"/>
    </row>
    <row r="315" ht="15.75" customHeight="1">
      <c r="A315" s="25"/>
      <c r="B315" s="25"/>
      <c r="C315" s="30"/>
      <c r="D315" s="25"/>
      <c r="E315" s="25"/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5"/>
      <c r="X315" s="4"/>
      <c r="Y315" s="4"/>
      <c r="Z315" s="4"/>
    </row>
    <row r="316" ht="15.75" customHeight="1">
      <c r="A316" s="25"/>
      <c r="B316" s="25"/>
      <c r="C316" s="30"/>
      <c r="D316" s="25"/>
      <c r="E316" s="25"/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5"/>
      <c r="X316" s="4"/>
      <c r="Y316" s="4"/>
      <c r="Z316" s="4"/>
    </row>
    <row r="317" ht="15.75" customHeight="1">
      <c r="A317" s="25"/>
      <c r="B317" s="25"/>
      <c r="C317" s="30"/>
      <c r="D317" s="25"/>
      <c r="E317" s="25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5"/>
      <c r="X317" s="4"/>
      <c r="Y317" s="4"/>
      <c r="Z317" s="4"/>
    </row>
    <row r="318" ht="15.75" customHeight="1">
      <c r="A318" s="25"/>
      <c r="B318" s="25"/>
      <c r="C318" s="30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4"/>
      <c r="Y318" s="4"/>
      <c r="Z318" s="4"/>
    </row>
    <row r="319" ht="15.75" customHeight="1">
      <c r="A319" s="25"/>
      <c r="B319" s="25"/>
      <c r="C319" s="30"/>
      <c r="D319" s="25"/>
      <c r="E319" s="25"/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  <c r="X319" s="4"/>
      <c r="Y319" s="4"/>
      <c r="Z319" s="4"/>
    </row>
    <row r="320" ht="15.75" customHeight="1">
      <c r="A320" s="25"/>
      <c r="B320" s="25"/>
      <c r="C320" s="30"/>
      <c r="D320" s="25"/>
      <c r="E320" s="25"/>
      <c r="F320" s="25"/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25"/>
      <c r="X320" s="4"/>
      <c r="Y320" s="4"/>
      <c r="Z320" s="4"/>
    </row>
    <row r="321" ht="15.75" customHeight="1">
      <c r="A321" s="25"/>
      <c r="B321" s="25"/>
      <c r="C321" s="30"/>
      <c r="D321" s="25"/>
      <c r="E321" s="25"/>
      <c r="F321" s="25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5"/>
      <c r="X321" s="4"/>
      <c r="Y321" s="4"/>
      <c r="Z321" s="4"/>
    </row>
    <row r="322" ht="15.75" customHeight="1">
      <c r="A322" s="25"/>
      <c r="B322" s="25"/>
      <c r="C322" s="30"/>
      <c r="D322" s="25"/>
      <c r="E322" s="25"/>
      <c r="F322" s="25"/>
      <c r="G322" s="25"/>
      <c r="H322" s="25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5"/>
      <c r="X322" s="4"/>
      <c r="Y322" s="4"/>
      <c r="Z322" s="4"/>
    </row>
    <row r="323" ht="15.75" customHeight="1">
      <c r="A323" s="25"/>
      <c r="B323" s="25"/>
      <c r="C323" s="30"/>
      <c r="D323" s="25"/>
      <c r="E323" s="25"/>
      <c r="F323" s="25"/>
      <c r="G323" s="25"/>
      <c r="H323" s="25"/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25"/>
      <c r="W323" s="25"/>
      <c r="X323" s="4"/>
      <c r="Y323" s="4"/>
      <c r="Z323" s="4"/>
    </row>
    <row r="324" ht="15.75" customHeight="1">
      <c r="A324" s="25"/>
      <c r="B324" s="25"/>
      <c r="C324" s="30"/>
      <c r="D324" s="25"/>
      <c r="E324" s="25"/>
      <c r="F324" s="25"/>
      <c r="G324" s="25"/>
      <c r="H324" s="25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25"/>
      <c r="X324" s="4"/>
      <c r="Y324" s="4"/>
      <c r="Z324" s="4"/>
    </row>
    <row r="325" ht="15.75" customHeight="1">
      <c r="A325" s="25"/>
      <c r="B325" s="25"/>
      <c r="C325" s="30"/>
      <c r="D325" s="25"/>
      <c r="E325" s="25"/>
      <c r="F325" s="25"/>
      <c r="G325" s="25"/>
      <c r="H325" s="25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5"/>
      <c r="X325" s="4"/>
      <c r="Y325" s="4"/>
      <c r="Z325" s="4"/>
    </row>
    <row r="326" ht="15.75" customHeight="1">
      <c r="A326" s="25"/>
      <c r="B326" s="25"/>
      <c r="C326" s="30"/>
      <c r="D326" s="25"/>
      <c r="E326" s="25"/>
      <c r="F326" s="25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4"/>
      <c r="Y326" s="4"/>
      <c r="Z326" s="4"/>
    </row>
    <row r="327" ht="15.75" customHeight="1">
      <c r="A327" s="25"/>
      <c r="B327" s="25"/>
      <c r="C327" s="30"/>
      <c r="D327" s="25"/>
      <c r="E327" s="25"/>
      <c r="F327" s="25"/>
      <c r="G327" s="25"/>
      <c r="H327" s="25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5"/>
      <c r="X327" s="4"/>
      <c r="Y327" s="4"/>
      <c r="Z327" s="4"/>
    </row>
    <row r="328" ht="15.75" customHeight="1">
      <c r="A328" s="25"/>
      <c r="B328" s="25"/>
      <c r="C328" s="30"/>
      <c r="D328" s="25"/>
      <c r="E328" s="25"/>
      <c r="F328" s="25"/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5"/>
      <c r="X328" s="4"/>
      <c r="Y328" s="4"/>
      <c r="Z328" s="4"/>
    </row>
    <row r="329" ht="15.75" customHeight="1">
      <c r="A329" s="25"/>
      <c r="B329" s="25"/>
      <c r="C329" s="30"/>
      <c r="D329" s="25"/>
      <c r="E329" s="25"/>
      <c r="F329" s="25"/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4"/>
      <c r="Y329" s="4"/>
      <c r="Z329" s="4"/>
    </row>
    <row r="330" ht="15.75" customHeight="1">
      <c r="A330" s="25"/>
      <c r="B330" s="25"/>
      <c r="C330" s="30"/>
      <c r="D330" s="25"/>
      <c r="E330" s="25"/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W330" s="25"/>
      <c r="X330" s="4"/>
      <c r="Y330" s="4"/>
      <c r="Z330" s="4"/>
    </row>
    <row r="331" ht="15.75" customHeight="1">
      <c r="A331" s="25"/>
      <c r="B331" s="25"/>
      <c r="C331" s="30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4"/>
      <c r="Y331" s="4"/>
      <c r="Z331" s="4"/>
    </row>
    <row r="332" ht="15.75" customHeight="1">
      <c r="A332" s="25"/>
      <c r="B332" s="25"/>
      <c r="C332" s="30"/>
      <c r="D332" s="25"/>
      <c r="E332" s="25"/>
      <c r="F332" s="25"/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5"/>
      <c r="X332" s="4"/>
      <c r="Y332" s="4"/>
      <c r="Z332" s="4"/>
    </row>
    <row r="333" ht="15.75" customHeight="1">
      <c r="A333" s="25"/>
      <c r="B333" s="25"/>
      <c r="C333" s="30"/>
      <c r="D333" s="25"/>
      <c r="E333" s="25"/>
      <c r="F333" s="25"/>
      <c r="G333" s="25"/>
      <c r="H333" s="25"/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25"/>
      <c r="W333" s="25"/>
      <c r="X333" s="4"/>
      <c r="Y333" s="4"/>
      <c r="Z333" s="4"/>
    </row>
    <row r="334" ht="15.75" customHeight="1">
      <c r="A334" s="25"/>
      <c r="B334" s="25"/>
      <c r="C334" s="30"/>
      <c r="D334" s="25"/>
      <c r="E334" s="25"/>
      <c r="F334" s="25"/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W334" s="25"/>
      <c r="X334" s="4"/>
      <c r="Y334" s="4"/>
      <c r="Z334" s="4"/>
    </row>
    <row r="335" ht="15.75" customHeight="1">
      <c r="A335" s="25"/>
      <c r="B335" s="25"/>
      <c r="C335" s="30"/>
      <c r="D335" s="25"/>
      <c r="E335" s="25"/>
      <c r="F335" s="25"/>
      <c r="G335" s="25"/>
      <c r="H335" s="25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5"/>
      <c r="X335" s="4"/>
      <c r="Y335" s="4"/>
      <c r="Z335" s="4"/>
    </row>
    <row r="336" ht="15.75" customHeight="1">
      <c r="A336" s="25"/>
      <c r="B336" s="25"/>
      <c r="C336" s="30"/>
      <c r="D336" s="25"/>
      <c r="E336" s="25"/>
      <c r="F336" s="25"/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5"/>
      <c r="X336" s="4"/>
      <c r="Y336" s="4"/>
      <c r="Z336" s="4"/>
    </row>
    <row r="337" ht="15.75" customHeight="1">
      <c r="A337" s="25"/>
      <c r="B337" s="25"/>
      <c r="C337" s="30"/>
      <c r="D337" s="25"/>
      <c r="E337" s="25"/>
      <c r="F337" s="25"/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5"/>
      <c r="X337" s="4"/>
      <c r="Y337" s="4"/>
      <c r="Z337" s="4"/>
    </row>
    <row r="338" ht="15.75" customHeight="1">
      <c r="A338" s="25"/>
      <c r="B338" s="25"/>
      <c r="C338" s="30"/>
      <c r="D338" s="25"/>
      <c r="E338" s="25"/>
      <c r="F338" s="25"/>
      <c r="G338" s="25"/>
      <c r="H338" s="25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25"/>
      <c r="W338" s="25"/>
      <c r="X338" s="4"/>
      <c r="Y338" s="4"/>
      <c r="Z338" s="4"/>
    </row>
    <row r="339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5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5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5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5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5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5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5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5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5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5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5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5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5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5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5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5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5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5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5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5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5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5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5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5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5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5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5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5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5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5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5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5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5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5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5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5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5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5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5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5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5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5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5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5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5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5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5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5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5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5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5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5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5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5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5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5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5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5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5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5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5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5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5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5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5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5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5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5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5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5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5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5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5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5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5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5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5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5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5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5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5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5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5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5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5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5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5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5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5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5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5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5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5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5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5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5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5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5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5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5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5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5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5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5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5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5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printOptions/>
  <pageMargins bottom="0.75" footer="0.0" header="0.0" left="0.7" right="0.7" top="0.75"/>
  <pageSetup orientation="landscape"/>
  <drawing r:id="rId1"/>
</worksheet>
</file>